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20" yWindow="615" windowWidth="19635" windowHeight="7425"/>
  </bookViews>
  <sheets>
    <sheet name="ADHC Slot Availability" sheetId="3" r:id="rId1"/>
    <sheet name="NH Bed Availability" sheetId="1" r:id="rId2"/>
  </sheets>
  <definedNames>
    <definedName name="_xlnm.Print_Area" localSheetId="0">'ADHC Slot Availability'!$A$1:$D$152</definedName>
    <definedName name="_xlnm.Print_Area" localSheetId="1">'NH Bed Availability'!$A$1:$E$629</definedName>
    <definedName name="_xlnm.Print_Titles" localSheetId="0">'ADHC Slot Availability'!$2:$2</definedName>
    <definedName name="_xlnm.Print_Titles" localSheetId="1">'NH Bed Availability'!$2:$2</definedName>
  </definedNames>
  <calcPr calcId="125725"/>
</workbook>
</file>

<file path=xl/calcChain.xml><?xml version="1.0" encoding="utf-8"?>
<calcChain xmlns="http://schemas.openxmlformats.org/spreadsheetml/2006/main">
  <c r="E10" i="1"/>
  <c r="E7"/>
  <c r="E8"/>
  <c r="E11"/>
  <c r="E13"/>
  <c r="E5"/>
  <c r="E9"/>
  <c r="E4"/>
  <c r="E3"/>
  <c r="E14"/>
  <c r="E6"/>
  <c r="E16"/>
  <c r="E17"/>
  <c r="E15"/>
  <c r="E18"/>
  <c r="E37"/>
  <c r="E62"/>
  <c r="E23"/>
  <c r="E43"/>
  <c r="E46"/>
  <c r="E56"/>
  <c r="E53"/>
  <c r="E36"/>
  <c r="E31"/>
  <c r="E29"/>
  <c r="E30"/>
  <c r="E45"/>
  <c r="E19"/>
  <c r="E22"/>
  <c r="E28"/>
  <c r="E42"/>
  <c r="E48"/>
  <c r="E49"/>
  <c r="E50"/>
  <c r="E58"/>
  <c r="E60"/>
  <c r="E51"/>
  <c r="E55"/>
  <c r="E26"/>
  <c r="E61"/>
  <c r="E52"/>
  <c r="E24"/>
  <c r="E32"/>
  <c r="E41"/>
  <c r="E59"/>
  <c r="E57"/>
  <c r="E47"/>
  <c r="E54"/>
  <c r="E44"/>
  <c r="E27"/>
  <c r="E40"/>
  <c r="E21"/>
  <c r="E20"/>
  <c r="E63"/>
  <c r="E33"/>
  <c r="E39"/>
  <c r="E38"/>
  <c r="E35"/>
  <c r="E34"/>
  <c r="E25"/>
  <c r="E68"/>
  <c r="E66"/>
  <c r="E70"/>
  <c r="E69"/>
  <c r="E64"/>
  <c r="E71"/>
  <c r="E72"/>
  <c r="E65"/>
  <c r="E73"/>
  <c r="E67"/>
  <c r="E74"/>
  <c r="E77"/>
  <c r="E75"/>
  <c r="E78"/>
  <c r="E76"/>
  <c r="E83"/>
  <c r="E80"/>
  <c r="E81"/>
  <c r="E79"/>
  <c r="E82"/>
  <c r="E84"/>
  <c r="E85"/>
  <c r="E89"/>
  <c r="E91"/>
  <c r="E88"/>
  <c r="E87"/>
  <c r="E90"/>
  <c r="E86"/>
  <c r="E92"/>
  <c r="E96"/>
  <c r="E93"/>
  <c r="E94"/>
  <c r="E95"/>
  <c r="E98"/>
  <c r="E97"/>
  <c r="E101"/>
  <c r="E99"/>
  <c r="E100"/>
  <c r="E102"/>
  <c r="E103"/>
  <c r="E104"/>
  <c r="E105"/>
  <c r="E110"/>
  <c r="E108"/>
  <c r="E109"/>
  <c r="E106"/>
  <c r="E107"/>
  <c r="E112"/>
  <c r="E111"/>
  <c r="E113"/>
  <c r="E115"/>
  <c r="E116"/>
  <c r="E114"/>
  <c r="E119"/>
  <c r="E121"/>
  <c r="E122"/>
  <c r="E124"/>
  <c r="E117"/>
  <c r="E128"/>
  <c r="E118"/>
  <c r="E123"/>
  <c r="E127"/>
  <c r="E125"/>
  <c r="E120"/>
  <c r="E126"/>
  <c r="E130"/>
  <c r="E136"/>
  <c r="E148"/>
  <c r="E157"/>
  <c r="E154"/>
  <c r="E164"/>
  <c r="E147"/>
  <c r="E156"/>
  <c r="E142"/>
  <c r="E143"/>
  <c r="E139"/>
  <c r="E151"/>
  <c r="E163"/>
  <c r="E159"/>
  <c r="E161"/>
  <c r="E153"/>
  <c r="E145"/>
  <c r="E165"/>
  <c r="E146"/>
  <c r="E150"/>
  <c r="E155"/>
  <c r="E162"/>
  <c r="E166"/>
  <c r="E138"/>
  <c r="E140"/>
  <c r="E158"/>
  <c r="E160"/>
  <c r="E149"/>
  <c r="E152"/>
  <c r="E137"/>
  <c r="E141"/>
  <c r="E131"/>
  <c r="E167"/>
  <c r="E135"/>
  <c r="E132"/>
  <c r="E134"/>
  <c r="E133"/>
  <c r="E129"/>
  <c r="E144"/>
  <c r="E169"/>
  <c r="E170"/>
  <c r="E168"/>
  <c r="E171"/>
  <c r="E172"/>
  <c r="E173"/>
  <c r="E175"/>
  <c r="E176"/>
  <c r="E174"/>
  <c r="E177"/>
  <c r="E180"/>
  <c r="E179"/>
  <c r="E178"/>
  <c r="E181"/>
  <c r="E182"/>
  <c r="E186"/>
  <c r="E184"/>
  <c r="E185"/>
  <c r="E183"/>
  <c r="E187"/>
  <c r="E190"/>
  <c r="E189"/>
  <c r="E188"/>
  <c r="E220"/>
  <c r="E200"/>
  <c r="E195"/>
  <c r="E216"/>
  <c r="E196"/>
  <c r="E215"/>
  <c r="E199"/>
  <c r="E231"/>
  <c r="E203"/>
  <c r="E209"/>
  <c r="E211"/>
  <c r="E217"/>
  <c r="E219"/>
  <c r="E224"/>
  <c r="E228"/>
  <c r="E194"/>
  <c r="E198"/>
  <c r="E218"/>
  <c r="E192"/>
  <c r="E197"/>
  <c r="E208"/>
  <c r="E212"/>
  <c r="E206"/>
  <c r="E227"/>
  <c r="E222"/>
  <c r="E210"/>
  <c r="E213"/>
  <c r="E225"/>
  <c r="E201"/>
  <c r="E205"/>
  <c r="E214"/>
  <c r="E226"/>
  <c r="E230"/>
  <c r="E193"/>
  <c r="E229"/>
  <c r="E202"/>
  <c r="E221"/>
  <c r="E191"/>
  <c r="E223"/>
  <c r="E204"/>
  <c r="E207"/>
  <c r="E232"/>
  <c r="E233"/>
  <c r="E234"/>
  <c r="E235"/>
  <c r="E237"/>
  <c r="E236"/>
  <c r="E238"/>
  <c r="E239"/>
  <c r="E241"/>
  <c r="E268"/>
  <c r="E248"/>
  <c r="E254"/>
  <c r="E255"/>
  <c r="E271"/>
  <c r="E259"/>
  <c r="E256"/>
  <c r="E242"/>
  <c r="E245"/>
  <c r="E265"/>
  <c r="E267"/>
  <c r="E243"/>
  <c r="E246"/>
  <c r="E253"/>
  <c r="E258"/>
  <c r="E249"/>
  <c r="E270"/>
  <c r="E240"/>
  <c r="E252"/>
  <c r="E264"/>
  <c r="E244"/>
  <c r="E247"/>
  <c r="E263"/>
  <c r="E269"/>
  <c r="E261"/>
  <c r="E266"/>
  <c r="E250"/>
  <c r="E251"/>
  <c r="E260"/>
  <c r="E262"/>
  <c r="E257"/>
  <c r="E273"/>
  <c r="E272"/>
  <c r="E274"/>
  <c r="E275"/>
  <c r="E276"/>
  <c r="E302"/>
  <c r="E304"/>
  <c r="E283"/>
  <c r="E298"/>
  <c r="E279"/>
  <c r="E293"/>
  <c r="E299"/>
  <c r="E309"/>
  <c r="E282"/>
  <c r="E285"/>
  <c r="E286"/>
  <c r="E301"/>
  <c r="E303"/>
  <c r="E278"/>
  <c r="E291"/>
  <c r="E294"/>
  <c r="E292"/>
  <c r="E308"/>
  <c r="E280"/>
  <c r="E288"/>
  <c r="E300"/>
  <c r="E290"/>
  <c r="E297"/>
  <c r="E307"/>
  <c r="E287"/>
  <c r="E305"/>
  <c r="E295"/>
  <c r="E289"/>
  <c r="E284"/>
  <c r="E296"/>
  <c r="E310"/>
  <c r="E277"/>
  <c r="E281"/>
  <c r="E306"/>
  <c r="E328"/>
  <c r="E325"/>
  <c r="E332"/>
  <c r="E318"/>
  <c r="E317"/>
  <c r="E326"/>
  <c r="E312"/>
  <c r="E327"/>
  <c r="E324"/>
  <c r="E311"/>
  <c r="E331"/>
  <c r="E315"/>
  <c r="E322"/>
  <c r="E323"/>
  <c r="E314"/>
  <c r="E321"/>
  <c r="E313"/>
  <c r="E316"/>
  <c r="E330"/>
  <c r="E329"/>
  <c r="E320"/>
  <c r="E335"/>
  <c r="E334"/>
  <c r="E333"/>
  <c r="E342"/>
  <c r="E340"/>
  <c r="E336"/>
  <c r="E338"/>
  <c r="E337"/>
  <c r="E339"/>
  <c r="E341"/>
  <c r="E355"/>
  <c r="E346"/>
  <c r="E347"/>
  <c r="E348"/>
  <c r="E343"/>
  <c r="E359"/>
  <c r="E344"/>
  <c r="E351"/>
  <c r="E356"/>
  <c r="E358"/>
  <c r="E345"/>
  <c r="E354"/>
  <c r="E349"/>
  <c r="E353"/>
  <c r="E357"/>
  <c r="E352"/>
  <c r="E350"/>
  <c r="E366"/>
  <c r="E369"/>
  <c r="E371"/>
  <c r="E370"/>
  <c r="E364"/>
  <c r="E361"/>
  <c r="E360"/>
  <c r="E362"/>
  <c r="E367"/>
  <c r="E368"/>
  <c r="E363"/>
  <c r="E372"/>
  <c r="E365"/>
  <c r="E374"/>
  <c r="E375"/>
  <c r="E378"/>
  <c r="E373"/>
  <c r="E376"/>
  <c r="E377"/>
  <c r="E382"/>
  <c r="E386"/>
  <c r="E387"/>
  <c r="E380"/>
  <c r="E385"/>
  <c r="E379"/>
  <c r="E381"/>
  <c r="E388"/>
  <c r="E384"/>
  <c r="E383"/>
  <c r="E389"/>
  <c r="E391"/>
  <c r="E390"/>
  <c r="E393"/>
  <c r="E392"/>
  <c r="E394"/>
  <c r="E396"/>
  <c r="E395"/>
  <c r="E398"/>
  <c r="E397"/>
  <c r="E399"/>
  <c r="E400"/>
  <c r="E401"/>
  <c r="E443"/>
  <c r="E431"/>
  <c r="E456"/>
  <c r="E421"/>
  <c r="E412"/>
  <c r="E415"/>
  <c r="E436"/>
  <c r="E402"/>
  <c r="E426"/>
  <c r="E435"/>
  <c r="E429"/>
  <c r="E416"/>
  <c r="E403"/>
  <c r="E445"/>
  <c r="E407"/>
  <c r="E439"/>
  <c r="E446"/>
  <c r="E454"/>
  <c r="E432"/>
  <c r="E427"/>
  <c r="E438"/>
  <c r="E404"/>
  <c r="E411"/>
  <c r="E425"/>
  <c r="E428"/>
  <c r="E430"/>
  <c r="E441"/>
  <c r="E448"/>
  <c r="E457"/>
  <c r="E450"/>
  <c r="E455"/>
  <c r="E406"/>
  <c r="E442"/>
  <c r="E424"/>
  <c r="E414"/>
  <c r="E410"/>
  <c r="E418"/>
  <c r="E449"/>
  <c r="E451"/>
  <c r="E413"/>
  <c r="E423"/>
  <c r="E433"/>
  <c r="E444"/>
  <c r="E447"/>
  <c r="E453"/>
  <c r="E408"/>
  <c r="E405"/>
  <c r="E417"/>
  <c r="E422"/>
  <c r="E419"/>
  <c r="E437"/>
  <c r="E409"/>
  <c r="E420"/>
  <c r="E440"/>
  <c r="E434"/>
  <c r="E452"/>
  <c r="E461"/>
  <c r="E462"/>
  <c r="E465"/>
  <c r="E464"/>
  <c r="E459"/>
  <c r="E460"/>
  <c r="E466"/>
  <c r="E458"/>
  <c r="E463"/>
  <c r="E471"/>
  <c r="E475"/>
  <c r="E477"/>
  <c r="E470"/>
  <c r="E474"/>
  <c r="E473"/>
  <c r="E467"/>
  <c r="E472"/>
  <c r="E476"/>
  <c r="E469"/>
  <c r="E468"/>
  <c r="E479"/>
  <c r="E487"/>
  <c r="E481"/>
  <c r="E483"/>
  <c r="E478"/>
  <c r="E482"/>
  <c r="E484"/>
  <c r="E480"/>
  <c r="E485"/>
  <c r="E486"/>
  <c r="E489"/>
  <c r="E490"/>
  <c r="E488"/>
  <c r="E491"/>
  <c r="E493"/>
  <c r="E498"/>
  <c r="E495"/>
  <c r="E494"/>
  <c r="E497"/>
  <c r="E492"/>
  <c r="E496"/>
  <c r="E499"/>
  <c r="E500"/>
  <c r="E502"/>
  <c r="E505"/>
  <c r="E503"/>
  <c r="E501"/>
  <c r="E506"/>
  <c r="E504"/>
  <c r="E511"/>
  <c r="E510"/>
  <c r="E508"/>
  <c r="E507"/>
  <c r="E509"/>
  <c r="E539"/>
  <c r="E527"/>
  <c r="E538"/>
  <c r="E524"/>
  <c r="E550"/>
  <c r="E520"/>
  <c r="E522"/>
  <c r="E529"/>
  <c r="E526"/>
  <c r="E541"/>
  <c r="E544"/>
  <c r="E549"/>
  <c r="E543"/>
  <c r="E553"/>
  <c r="E518"/>
  <c r="E534"/>
  <c r="E545"/>
  <c r="E536"/>
  <c r="E516"/>
  <c r="E540"/>
  <c r="E552"/>
  <c r="E542"/>
  <c r="E531"/>
  <c r="E513"/>
  <c r="E547"/>
  <c r="E548"/>
  <c r="E535"/>
  <c r="E546"/>
  <c r="E528"/>
  <c r="E512"/>
  <c r="E551"/>
  <c r="E521"/>
  <c r="E532"/>
  <c r="E519"/>
  <c r="E514"/>
  <c r="E517"/>
  <c r="E525"/>
  <c r="E530"/>
  <c r="E523"/>
  <c r="E537"/>
  <c r="E515"/>
  <c r="E533"/>
  <c r="E555"/>
  <c r="E556"/>
  <c r="E554"/>
  <c r="E557"/>
  <c r="E559"/>
  <c r="E558"/>
  <c r="E563"/>
  <c r="E564"/>
  <c r="E562"/>
  <c r="E560"/>
  <c r="E561"/>
  <c r="E569"/>
  <c r="E570"/>
  <c r="E567"/>
  <c r="E566"/>
  <c r="E568"/>
  <c r="E565"/>
  <c r="E571"/>
  <c r="E575"/>
  <c r="E572"/>
  <c r="E573"/>
  <c r="E574"/>
  <c r="E579"/>
  <c r="E577"/>
  <c r="E578"/>
  <c r="E576"/>
  <c r="E581"/>
  <c r="E580"/>
  <c r="E583"/>
  <c r="E582"/>
  <c r="E621"/>
  <c r="E596"/>
  <c r="E617"/>
  <c r="E585"/>
  <c r="E587"/>
  <c r="E622"/>
  <c r="E619"/>
  <c r="E598"/>
  <c r="E589"/>
  <c r="E597"/>
  <c r="E600"/>
  <c r="E613"/>
  <c r="E609"/>
  <c r="E604"/>
  <c r="E618"/>
  <c r="E594"/>
  <c r="E588"/>
  <c r="E593"/>
  <c r="E601"/>
  <c r="E592"/>
  <c r="E607"/>
  <c r="E584"/>
  <c r="E586"/>
  <c r="E591"/>
  <c r="E606"/>
  <c r="E615"/>
  <c r="E620"/>
  <c r="E616"/>
  <c r="E595"/>
  <c r="E608"/>
  <c r="E610"/>
  <c r="E602"/>
  <c r="E599"/>
  <c r="E590"/>
  <c r="E605"/>
  <c r="E612"/>
  <c r="E614"/>
  <c r="E603"/>
  <c r="E611"/>
  <c r="E623"/>
  <c r="E624"/>
  <c r="E625"/>
  <c r="E626"/>
  <c r="E12"/>
</calcChain>
</file>

<file path=xl/sharedStrings.xml><?xml version="1.0" encoding="utf-8"?>
<sst xmlns="http://schemas.openxmlformats.org/spreadsheetml/2006/main" count="2179" uniqueCount="715">
  <si>
    <t>County</t>
  </si>
  <si>
    <t>Albany</t>
  </si>
  <si>
    <t>St Margarets Center</t>
  </si>
  <si>
    <t>Our Lady Of Hope Residence-little Sisters Of The Poor</t>
  </si>
  <si>
    <t>Good Samaritan Lutheran Health Care Center, Inc.</t>
  </si>
  <si>
    <t>Guilderland Center Nursing Home Inc</t>
  </si>
  <si>
    <t>Our Lady Of Mercy Life Center</t>
  </si>
  <si>
    <t>St Peter's Nursing and Rehabilitation Center</t>
  </si>
  <si>
    <t>Eddy Village Green</t>
  </si>
  <si>
    <t>Hudson Park Rehabilitation and Nursing Center</t>
  </si>
  <si>
    <t>Daughters Of Sarah Nursing Center</t>
  </si>
  <si>
    <t>Albany County Nursing Home</t>
  </si>
  <si>
    <t>Teresian House Nursing Home Co Inc</t>
  </si>
  <si>
    <t>Eddy Village Green at Beverwyck</t>
  </si>
  <si>
    <t>Allegany</t>
  </si>
  <si>
    <t>Cuba Memorial Hospital Inc Snf</t>
  </si>
  <si>
    <t>Highland Park Rehabilitation and Nursing Center</t>
  </si>
  <si>
    <t>Absolut Center For Nursing and Rehabilitation at Houghton, LLC</t>
  </si>
  <si>
    <t>Wellsville Manor Care Center</t>
  </si>
  <si>
    <t>Bronx</t>
  </si>
  <si>
    <t>Jeanne Jugan Residence</t>
  </si>
  <si>
    <t>Williamsbridge Manor Nursing Home</t>
  </si>
  <si>
    <t>Bronx Lebanon Special Care Center</t>
  </si>
  <si>
    <t>Methodist Home for Nursing and Rehabilitation</t>
  </si>
  <si>
    <t>Mosholu Parkway Nursing &amp; Rehabilitation Center</t>
  </si>
  <si>
    <t>St Barnabas Rehabilitation &amp; Continuing Care Center</t>
  </si>
  <si>
    <t>Riverdale Nursing Home</t>
  </si>
  <si>
    <t>Hudson Pointe at Riverdale Center for Nursing and Rehabilitation</t>
  </si>
  <si>
    <t>Gold Crest Care Center</t>
  </si>
  <si>
    <t>Eastchester Rehabilitation and Health Care Center</t>
  </si>
  <si>
    <t>Fieldston Lodge Care Center</t>
  </si>
  <si>
    <t>Morris Park Nursing Home</t>
  </si>
  <si>
    <t>Bainbridge Nursing &amp; Rehabilitation Center</t>
  </si>
  <si>
    <t>Bronx Center for Rehabilitation &amp; Health Care</t>
  </si>
  <si>
    <t>East Haven Nursing &amp; Rehabilitation Center</t>
  </si>
  <si>
    <t>Manhattanville Health Care Center, LLC</t>
  </si>
  <si>
    <t>Park Gardens Rehabilitation &amp; Nursing Center, Llc</t>
  </si>
  <si>
    <t>Pelham Parkway Nursing Home</t>
  </si>
  <si>
    <t>Providence Rest, Inc.</t>
  </si>
  <si>
    <t>St Vincent Depaul Residence</t>
  </si>
  <si>
    <t>Throgs Neck Extended Care Facility</t>
  </si>
  <si>
    <t>Rebekah Rehab and Extended Care Center</t>
  </si>
  <si>
    <t>Split Rock Rehab and HCC</t>
  </si>
  <si>
    <t>Concourse Rehabilitation And Nursing Center, Inc</t>
  </si>
  <si>
    <t>Wayne Ctr For Nursing &amp; Rehabilitation</t>
  </si>
  <si>
    <t>Regeis Care Center</t>
  </si>
  <si>
    <t>Bronx Park Rehabilitation &amp; Nursing Center</t>
  </si>
  <si>
    <t>Grand Manor Nursing &amp; Rehabilitation Center</t>
  </si>
  <si>
    <t>Laconia Nursing Home</t>
  </si>
  <si>
    <t>Terrace Health Care Center</t>
  </si>
  <si>
    <t>St Patricks Home</t>
  </si>
  <si>
    <t>Palisade Nursing Home Company Inc</t>
  </si>
  <si>
    <t>Schervier Nursing Care Center</t>
  </si>
  <si>
    <t>Morningside House Nursing Home Company Inc</t>
  </si>
  <si>
    <t>Daughters Of Jacob Nursing Home Company Inc</t>
  </si>
  <si>
    <t>Kingsbridge Heights Rehabilitation And Care Center</t>
  </si>
  <si>
    <t>Beth Abraham Health Services</t>
  </si>
  <si>
    <t>Bay Park Center for Nursing and Rehabilitation, LLC</t>
  </si>
  <si>
    <t>Workmens Circle Home &amp; Infirmary</t>
  </si>
  <si>
    <t>Hebrew Home For The Aged At Riverdale Inc</t>
  </si>
  <si>
    <t>Kings Harbor Multicare Center</t>
  </si>
  <si>
    <t>Jewish Home Lifecare, Harry and Jeanette Weinberg Campus, Bronx</t>
  </si>
  <si>
    <t>Highbridge-Woodycrest Center Inc</t>
  </si>
  <si>
    <t>HELP/PSI, Inc.</t>
  </si>
  <si>
    <t>Casa Promesa</t>
  </si>
  <si>
    <t>Broome</t>
  </si>
  <si>
    <t>Good Shepherd-fairview Home Inc</t>
  </si>
  <si>
    <t>Elizabeth Church Manor Nursing Home, Inc</t>
  </si>
  <si>
    <t>James G Johnston Memorial Nursing Home</t>
  </si>
  <si>
    <t>Ideal Senior Living Center</t>
  </si>
  <si>
    <t>Absolut Center For Nursing and Rehabilitation at Endicott, LLC</t>
  </si>
  <si>
    <t>Susquehanna Rehabilitation and Health Care Center, LLC</t>
  </si>
  <si>
    <t>Vestal Park Rehabilitation and Nursing Center</t>
  </si>
  <si>
    <t>Bridgewater Center for Rehabilitation &amp; Nursing</t>
  </si>
  <si>
    <t>Willow Point Nursing Home</t>
  </si>
  <si>
    <t>Good Shepherd Village at Endwell, Inc.</t>
  </si>
  <si>
    <t>Cattaraugus</t>
  </si>
  <si>
    <t>Absolut Center For Nursing and Rehabilitation at Allegany, LLC</t>
  </si>
  <si>
    <t>The Pines Healthcare &amp; Rehabilitation Centers - Machias</t>
  </si>
  <si>
    <t>Absolut Center For Nursing and Rehabilitation at Salamanca, LLC</t>
  </si>
  <si>
    <t>The Pines Healthcare And Rehabilitation Centers - Olean Campus - PFI</t>
  </si>
  <si>
    <t>Gowanda Nursing Home</t>
  </si>
  <si>
    <t>Cayuga</t>
  </si>
  <si>
    <t>Northwoods Rehabilitation and Extended Care Facility at Moravia</t>
  </si>
  <si>
    <t>Cayuga County Nursing Home</t>
  </si>
  <si>
    <t>Finger Lakes Center For Living</t>
  </si>
  <si>
    <t>Auburn Nursing Home</t>
  </si>
  <si>
    <t>Mercy Health &amp; Rehab Center Nh Inc</t>
  </si>
  <si>
    <t>Chautauqua</t>
  </si>
  <si>
    <t>Absolut Center For Nursing and Rehabilitation at Dunkirk, LLC</t>
  </si>
  <si>
    <t>Absolut Center For Nursing and Rehabilitation at Westfield, LLC</t>
  </si>
  <si>
    <t>Heritage Village Rehab and Skilled Nursing Inc.</t>
  </si>
  <si>
    <t>TLC Health Network-Lake Shore Hospital Nursing Facility</t>
  </si>
  <si>
    <t>Heritage Park Health Care Center</t>
  </si>
  <si>
    <t>Heritage Green Nursing Home</t>
  </si>
  <si>
    <t>Lutheran Retirement Home</t>
  </si>
  <si>
    <t>Chautauqua County Home</t>
  </si>
  <si>
    <t>Chemung</t>
  </si>
  <si>
    <t>Arnot-Ogden Medical Center RHCF</t>
  </si>
  <si>
    <t>St Josephs Hospital - Skilled Nursing Facility</t>
  </si>
  <si>
    <t>Bethany Nursing Home &amp; Health Related Facility Inc</t>
  </si>
  <si>
    <t>Chemung County Health Center-nursing Facility</t>
  </si>
  <si>
    <t>Elcor Nursing Home</t>
  </si>
  <si>
    <t>Chenango</t>
  </si>
  <si>
    <t>Chenango Memorial Hospital Inc Snf</t>
  </si>
  <si>
    <t>Chase Memorial Nursing Home Co Inc</t>
  </si>
  <si>
    <t>Valley View Manor Nursing Home</t>
  </si>
  <si>
    <t>New York State Veterans Home</t>
  </si>
  <si>
    <t>Norwich Rehabilitation &amp; Nursing Center</t>
  </si>
  <si>
    <t>Clinton</t>
  </si>
  <si>
    <t>Champlain Valley Physicians Hospital Medical Center Snf</t>
  </si>
  <si>
    <t>Clinton County Nursing Home</t>
  </si>
  <si>
    <t>Evergreen Valley Nursing Home</t>
  </si>
  <si>
    <t>Meadowbrook Healthcare</t>
  </si>
  <si>
    <t>Columbia</t>
  </si>
  <si>
    <t>Whittier Rehabilitation &amp; Skilled Nursing Center</t>
  </si>
  <si>
    <t>Livingston Hills Nursing &amp; Rehabilitation Center, LLC</t>
  </si>
  <si>
    <t>Pine Haven Home</t>
  </si>
  <si>
    <t>Barnwell Nursing and Rehabilitation Center</t>
  </si>
  <si>
    <t>Firemens Home Of The State Of New York</t>
  </si>
  <si>
    <t>Cortland</t>
  </si>
  <si>
    <t>Cortland Regional Nursing and Rehabilitation Center</t>
  </si>
  <si>
    <t>Cortland Park Rehabilitation and Nursing Center</t>
  </si>
  <si>
    <t>Crown Center for Nursing and Rehabilitation</t>
  </si>
  <si>
    <t>Delaware</t>
  </si>
  <si>
    <t>Mountainside Residential Care Center</t>
  </si>
  <si>
    <t>Robinson Terrace</t>
  </si>
  <si>
    <t>Countryside Care Center</t>
  </si>
  <si>
    <t>Dutchess</t>
  </si>
  <si>
    <t>Elant at Wappingers Falls</t>
  </si>
  <si>
    <t>Northern Dutchess RHCF Inc</t>
  </si>
  <si>
    <t>Renaisssance Rehabilitation and Nursing Care Center</t>
  </si>
  <si>
    <t>The Baptist Home at Brookmeade</t>
  </si>
  <si>
    <t>Dutchess Center for Rehabilitation and Healthcare</t>
  </si>
  <si>
    <t>Wingate Of Dutchess</t>
  </si>
  <si>
    <t>Elant at Fishkill, Inc</t>
  </si>
  <si>
    <t>River Valley Care Center, Inc.</t>
  </si>
  <si>
    <t>Wingate at Beacon</t>
  </si>
  <si>
    <t>The Pines at Poughkeepsie Center for Nursing &amp; Rehabilitation</t>
  </si>
  <si>
    <t>Ferncliff Nursing Home Co Inc</t>
  </si>
  <si>
    <t>Victory Lake Nursing Center</t>
  </si>
  <si>
    <t>Erie</t>
  </si>
  <si>
    <t>Absolut Center For Nursing and Rehabilitation at Eden, LLC</t>
  </si>
  <si>
    <t>Canterbury Woods</t>
  </si>
  <si>
    <t>Fox Run at Orchard Park</t>
  </si>
  <si>
    <t>Millard Fillmore Skilled Nursing Facility</t>
  </si>
  <si>
    <t>Jennie B Richmond Chaffee Nursing Home Company Inc</t>
  </si>
  <si>
    <t>St Catherine Laboure Health Care Center</t>
  </si>
  <si>
    <t>Fiddlers Green Manor Nursing Home</t>
  </si>
  <si>
    <t>Mercy Hospital Skilled Nursing Facility</t>
  </si>
  <si>
    <t>ElderWood Health Care @ Riverwood</t>
  </si>
  <si>
    <t>ElderWood Health Care @ Wedgewood</t>
  </si>
  <si>
    <t>ElderWood Health Care @ Linwood</t>
  </si>
  <si>
    <t>Harbour Health Multicare Center for Living</t>
  </si>
  <si>
    <t>Sheridan Manor, LLC</t>
  </si>
  <si>
    <t>Ridge View Manor, LLC</t>
  </si>
  <si>
    <t>Schofield Residence</t>
  </si>
  <si>
    <t>Hawthorn Health Multicare Center for Living</t>
  </si>
  <si>
    <t>Erie County Medical Center-snf</t>
  </si>
  <si>
    <t>St Francis Home Of Williamsville</t>
  </si>
  <si>
    <t>Father Baker Manor</t>
  </si>
  <si>
    <t>Greenfield Health &amp; Rehabilitation Center</t>
  </si>
  <si>
    <t>Mcauley Residence</t>
  </si>
  <si>
    <t>Seneca Health Care Center, LLC</t>
  </si>
  <si>
    <t>Waterfront Health Care Center</t>
  </si>
  <si>
    <t>ElderWood Health Care @ Lakewood</t>
  </si>
  <si>
    <t>ElderWood Health Care @ Maplewood</t>
  </si>
  <si>
    <t>Niagara Lutheran Home &amp; Rehabilitation Center Inc</t>
  </si>
  <si>
    <t>Rosa Coplon Jewish Home And Infirmary</t>
  </si>
  <si>
    <t>Garden Gate Health Care Facility, LLC</t>
  </si>
  <si>
    <t>Harris Hill Nursing Facility, LLC</t>
  </si>
  <si>
    <t>Delaware Nursing &amp; Rehabilitation Center</t>
  </si>
  <si>
    <t>ElderWood Health Care @ Oakwood</t>
  </si>
  <si>
    <t>Absolut Center For Nursing and Rehabilitation at Orchard Park, LLC</t>
  </si>
  <si>
    <t>Williamsville Suburban, LLC</t>
  </si>
  <si>
    <t>Buffalo General Hospital Deaconess Snf Div</t>
  </si>
  <si>
    <t>Autumn View Health Care Facility, LLC</t>
  </si>
  <si>
    <t>Brothers Of Mercy Nursing &amp; Rehabilitation Center</t>
  </si>
  <si>
    <t>Beechwood Health Care Center, Inc.</t>
  </si>
  <si>
    <t>Absolut Center For Nursing and Rehabilitation at Aurora Park, LLC</t>
  </si>
  <si>
    <t>Erie County Home - (pfi)</t>
  </si>
  <si>
    <t>Essex</t>
  </si>
  <si>
    <t>Heritage Commons Residential Health Care</t>
  </si>
  <si>
    <t>Horace Nye Home</t>
  </si>
  <si>
    <t>Adirondack Medical Center - Uihlein</t>
  </si>
  <si>
    <t>Franklin</t>
  </si>
  <si>
    <t>Adirondack Medical Center - Mercy</t>
  </si>
  <si>
    <t>Alice Hyde Medical Center - Nursing Home</t>
  </si>
  <si>
    <t>Franklin County Nursing Home</t>
  </si>
  <si>
    <t>Fulton</t>
  </si>
  <si>
    <t>Nathan Littauer Hospital Nursing Home</t>
  </si>
  <si>
    <t>Wells Nursing Home Inc</t>
  </si>
  <si>
    <t>Fulton County Infirmary</t>
  </si>
  <si>
    <t>Genesee</t>
  </si>
  <si>
    <t>Batavia Nursing Home, Llc</t>
  </si>
  <si>
    <t>Western New York State Veterans Home</t>
  </si>
  <si>
    <t>Leroy Village Green Residential Health Care Facility, Inc</t>
  </si>
  <si>
    <t>Genesee County Nursing Home</t>
  </si>
  <si>
    <t>Greene</t>
  </si>
  <si>
    <t>Kaaterskill Care Skilled Nursing and Rehab</t>
  </si>
  <si>
    <t>The Pines at Catskill Center for Nursing &amp; Rehabilitation</t>
  </si>
  <si>
    <t>Herkimer</t>
  </si>
  <si>
    <t>Valley Health Services Inc</t>
  </si>
  <si>
    <t>Folts Home</t>
  </si>
  <si>
    <t>Mohawk Valley Health Care Center</t>
  </si>
  <si>
    <t>Alpine Rehabilitation and Nursing Center</t>
  </si>
  <si>
    <t>Jefferson</t>
  </si>
  <si>
    <t>Carthage Area Hospital</t>
  </si>
  <si>
    <t>The Country Manor Nursing and Rehabilitation Centre</t>
  </si>
  <si>
    <t>Samaritan Keep Nursing Home Inc</t>
  </si>
  <si>
    <t>Mercy of Northern New York</t>
  </si>
  <si>
    <t>Kings</t>
  </si>
  <si>
    <t>Palm Tree Center for Nursing and Rehabilitation</t>
  </si>
  <si>
    <t>Caton Park Nursing Home</t>
  </si>
  <si>
    <t>Brooklyn United Methodist Church Home</t>
  </si>
  <si>
    <t>Norwegian Christian Home And Health Center</t>
  </si>
  <si>
    <t>Brooklyn-queens Nursing Home</t>
  </si>
  <si>
    <t>New Carlton Rehab &amp; Nursing Center, LLC</t>
  </si>
  <si>
    <t>CABS Nursing Home Company Inc</t>
  </si>
  <si>
    <t>Spring Creek Rehabilitation &amp; Nursing Care Center</t>
  </si>
  <si>
    <t>Crown Nursing &amp; Rehab Center</t>
  </si>
  <si>
    <t>Holy Family Home</t>
  </si>
  <si>
    <t>Keser Nursing and Rehabilitation Center, Inc.</t>
  </si>
  <si>
    <t>Ny Congregational Nursing Center, Inc</t>
  </si>
  <si>
    <t>Palm Gardens Care Center, LLC</t>
  </si>
  <si>
    <t>Saints Joachim &amp; Anne Nursing and Rehabilitation Center</t>
  </si>
  <si>
    <t>Sheepshead Nursing &amp; Rehabilitation Ctr</t>
  </si>
  <si>
    <t>Brooklyn Center for Rehabilitation and Residential Health Care</t>
  </si>
  <si>
    <t>Bushwick Center for Rehabilitation and Health Care</t>
  </si>
  <si>
    <t>Oxford Nursing Home</t>
  </si>
  <si>
    <t>Bishop Henry B Hucles Nh, Inc</t>
  </si>
  <si>
    <t>Buena Vida Continuing Care &amp; Rehab. Ctr.</t>
  </si>
  <si>
    <t>Haym Salomon Home For The Aged</t>
  </si>
  <si>
    <t>Lutheran Augustana Center for Extended Care &amp; Rehabiliation, Inc.</t>
  </si>
  <si>
    <t>Four Seasons Nursing and Rehabilitation Center</t>
  </si>
  <si>
    <t>Sephardic Nursing and Rehabilitation Center</t>
  </si>
  <si>
    <t>Ruby Weston Manor</t>
  </si>
  <si>
    <t>Hopkins Center for Rehabilitation and Healthcare</t>
  </si>
  <si>
    <t>Marcus Garvey Nursing Home Company Inc</t>
  </si>
  <si>
    <t>Schulman and Schachne Institute for Nursing and Rehabilitation</t>
  </si>
  <si>
    <t>Center For Nursing &amp; Rehabilitation Inc</t>
  </si>
  <si>
    <t>Dr Susan Smith Mckinney Nursing And Rehabilitation Center</t>
  </si>
  <si>
    <t>Menorah Home &amp; Hospital For Aged &amp; Infirm</t>
  </si>
  <si>
    <t>Sea-Crest Health Care Center</t>
  </si>
  <si>
    <t>Shoreview Nursing Home</t>
  </si>
  <si>
    <t>Boro Park Center for Rehabilitation and Healthcare</t>
  </si>
  <si>
    <t>Shorefront Jewish Geriatric Center</t>
  </si>
  <si>
    <t>Cobble Hill Health Center, Inc</t>
  </si>
  <si>
    <t>River Manor Care Center</t>
  </si>
  <si>
    <t>Atlantis Rehabilitation and Residential Health Care Facility</t>
  </si>
  <si>
    <t>Rutland Nursing Home Co Inc</t>
  </si>
  <si>
    <t>Ditmas Park Care Center</t>
  </si>
  <si>
    <t>Hamilton Park Nursing and Rehabilitation Center</t>
  </si>
  <si>
    <t>Lewis</t>
  </si>
  <si>
    <t>Lewis County General Hospital - Nursing Home Unit</t>
  </si>
  <si>
    <t>Livingston</t>
  </si>
  <si>
    <t>Avon Nursing Home, LLC</t>
  </si>
  <si>
    <t>Conesus Lake Nursing Home, LLC</t>
  </si>
  <si>
    <t>Livingston County Center for Nursing and Rehabilitation</t>
  </si>
  <si>
    <t>Madison</t>
  </si>
  <si>
    <t>Community Memorial Hospital Inc Nh Unit</t>
  </si>
  <si>
    <t>Chittenango Center for Rehabilitation and Health Care</t>
  </si>
  <si>
    <t>Crouse Community Center Inc</t>
  </si>
  <si>
    <t>Oneida Healthcare Center</t>
  </si>
  <si>
    <t>Monroe</t>
  </si>
  <si>
    <t>Baird Nursing Home</t>
  </si>
  <si>
    <t>Wedgewood Nursing Home</t>
  </si>
  <si>
    <t>Hamilton Manor Nursing Home</t>
  </si>
  <si>
    <t>Latta Road Nursing Home</t>
  </si>
  <si>
    <t>Latta Road Nursing Home A</t>
  </si>
  <si>
    <t>Woodside Manor Nursing Home Inc</t>
  </si>
  <si>
    <t>Penfield Place, LLC</t>
  </si>
  <si>
    <t>Maplewood Nursing Home Inc</t>
  </si>
  <si>
    <t>Blossom Health Care Center</t>
  </si>
  <si>
    <t>Crest Manor Living and Rehabilitation Center</t>
  </si>
  <si>
    <t>The Meadows At Westfall</t>
  </si>
  <si>
    <t>Unity Living Center</t>
  </si>
  <si>
    <t>Blossom North Nursing and Rehabilitation Center</t>
  </si>
  <si>
    <t>Edna Tina Wilson Living Center</t>
  </si>
  <si>
    <t>Lakeside - Beikirch Care Ctr, Inc</t>
  </si>
  <si>
    <t>Park Ridge Nursing Home</t>
  </si>
  <si>
    <t>Highlands Living Center</t>
  </si>
  <si>
    <t>Westgate Nursing Home</t>
  </si>
  <si>
    <t>Aaron Manor Rehabilitation and Nursing Center</t>
  </si>
  <si>
    <t>Kirkhaven</t>
  </si>
  <si>
    <t>The Hurlbut, LLC</t>
  </si>
  <si>
    <t>Church Home Of The Protestant Episcopal Church</t>
  </si>
  <si>
    <t>Fairport Baptist Homes</t>
  </si>
  <si>
    <t>The Friendly Home</t>
  </si>
  <si>
    <t>Wesley Gardens Corporation</t>
  </si>
  <si>
    <t>St Anns Nursing Home Co Inc-the Heritage</t>
  </si>
  <si>
    <t>The Shore Winds, LLC</t>
  </si>
  <si>
    <t>Hill Haven Nursing Home</t>
  </si>
  <si>
    <t>Jewish Home &amp; Infirmary Of Rochester Ny Inc</t>
  </si>
  <si>
    <t>St Anns Home For The Aged</t>
  </si>
  <si>
    <t>St Johns Health Care Corporation - PFI</t>
  </si>
  <si>
    <t>Monroe Community Hospital</t>
  </si>
  <si>
    <t>Montgomery</t>
  </si>
  <si>
    <t>Palatine Nursing Home</t>
  </si>
  <si>
    <t>Mt Loretto Nursing Home Inc</t>
  </si>
  <si>
    <t>River Ridge Living Center, LLC</t>
  </si>
  <si>
    <t>St Johnsville Rehabilitation and Nursing Center</t>
  </si>
  <si>
    <t>Wilkinson Residential Health Care Facility</t>
  </si>
  <si>
    <t>Nassau</t>
  </si>
  <si>
    <t>Rockville Skilled Nursing &amp; Rehabilitation Center, LLC</t>
  </si>
  <si>
    <t>South Shore Healthcare</t>
  </si>
  <si>
    <t>East Rockaway Progressive Care Facility</t>
  </si>
  <si>
    <t>Oceanside Care Center Inc</t>
  </si>
  <si>
    <t>Belair Care Center Inc</t>
  </si>
  <si>
    <t>Marquis Rehabilitation &amp; Nursing Center</t>
  </si>
  <si>
    <t>Orzac Center for Extended Care &amp; Rehabilitation</t>
  </si>
  <si>
    <t>Woodbury Center for Health Care</t>
  </si>
  <si>
    <t>Daleview Nursing Home And Manor</t>
  </si>
  <si>
    <t>Garden Care Center</t>
  </si>
  <si>
    <t>Glen Cove Center for Nursing and Rehabiliation</t>
  </si>
  <si>
    <t>Rockville Nursing Center Inc</t>
  </si>
  <si>
    <t>Sands Point Center For Health And Rehabilitation</t>
  </si>
  <si>
    <t>Beach Terrace Care Center</t>
  </si>
  <si>
    <t>Highfield Gardens Care Center of Great Neck</t>
  </si>
  <si>
    <t>Mayfair Care Center</t>
  </si>
  <si>
    <t>Komanoff Ctr For Geriatric &amp; Rehab Medicine</t>
  </si>
  <si>
    <t>White Oaks Nursing Home</t>
  </si>
  <si>
    <t>Central Island Nursing Home</t>
  </si>
  <si>
    <t>Grace Plaza Rehabilitation and Nursing Center</t>
  </si>
  <si>
    <t>Park Avenue Extended Care Facility</t>
  </si>
  <si>
    <t>Hempstead Park Nursing Home</t>
  </si>
  <si>
    <t>North Shore University Hosp Stern Family Ctr for Ext Care and Rehab</t>
  </si>
  <si>
    <t>Townhouse Center for Rehabilitation &amp; Nursing</t>
  </si>
  <si>
    <t>Glengariff Corp</t>
  </si>
  <si>
    <t>Sunharbor Manor</t>
  </si>
  <si>
    <t>Meadowbrook Care Center, Inc</t>
  </si>
  <si>
    <t>Grandell Rehabilitation and Nursing Center</t>
  </si>
  <si>
    <t>Fulton Commons Care Center, Inc.</t>
  </si>
  <si>
    <t>Nassau Extended Care Facility</t>
  </si>
  <si>
    <t>Woodmere Rehab &amp; Health Care Ctr,Inc</t>
  </si>
  <si>
    <t>A. Holly Patterson Extended Care Facility</t>
  </si>
  <si>
    <t>Cold Spring Hills Center for Nursing and Rehabilitation</t>
  </si>
  <si>
    <t>The Amsterdam at Harborside</t>
  </si>
  <si>
    <t>New York</t>
  </si>
  <si>
    <t>Rivington House - the Nicholas A Rango Health Care Facility</t>
  </si>
  <si>
    <t>New East Side Nursing Home</t>
  </si>
  <si>
    <t>VillageCare Rehabilitation and Nursing Center</t>
  </si>
  <si>
    <t>Greater Harlem Nursing Home Company Inc</t>
  </si>
  <si>
    <t>Fort Tryon Center for Rehabilitation and Nursing</t>
  </si>
  <si>
    <t>New Gouverneur Hospital Snf</t>
  </si>
  <si>
    <t>Cabrini Center For Nursing &amp; Rehab</t>
  </si>
  <si>
    <t>Northern Manhattan Nursing Home Inc</t>
  </si>
  <si>
    <t>Mary Manning Walsh Nursing Home Co Inc</t>
  </si>
  <si>
    <t>Amsterdam Nursing Home Corp (1992)</t>
  </si>
  <si>
    <t>Terence Cardinal Cooke Health Care Ctr</t>
  </si>
  <si>
    <t>DeWitt Rehabilitation and Nursing Center Inc.</t>
  </si>
  <si>
    <t>Jewish Home Lifecare, Manhattan</t>
  </si>
  <si>
    <t>Kateri Residence</t>
  </si>
  <si>
    <t>Coler-Goldwater Spec Hosp &amp; Nurs Fac Goldwater Nursing Facility Site</t>
  </si>
  <si>
    <t>Isabella Geriatric Center Inc</t>
  </si>
  <si>
    <t>Coler-Goldwater Spec Hosp &amp; Nurs Fac Coler Nursing Facility Site</t>
  </si>
  <si>
    <t>Home For Aged Blind</t>
  </si>
  <si>
    <t>Elizabeth Seton Pediatric Center</t>
  </si>
  <si>
    <t>St Marys Center Inc</t>
  </si>
  <si>
    <t>Robert Mapplethorpe Residential Treatment Facility A.n.</t>
  </si>
  <si>
    <t>Incarnation Childrens Center</t>
  </si>
  <si>
    <t>Niagara</t>
  </si>
  <si>
    <t>Degraff Memorial Hospital-skilled Nursing Facility</t>
  </si>
  <si>
    <t>Briody Health Care Facility</t>
  </si>
  <si>
    <t>Absolut Center For Nursing and Rehabilitation at Gasport, LLC</t>
  </si>
  <si>
    <t>Schoellkopf Health Center</t>
  </si>
  <si>
    <t>Odd Fellow And Rebekah Health Care Facility</t>
  </si>
  <si>
    <t>ElderWood Health Care @ Crestwood</t>
  </si>
  <si>
    <t>Niagara Geriatric Center, Inc</t>
  </si>
  <si>
    <t>Newfane Rehab &amp; Hlth Care Center Corp</t>
  </si>
  <si>
    <t>North Gate Health Care Facility, LLC</t>
  </si>
  <si>
    <t>Our Lady of Peace Nursing Care Residence</t>
  </si>
  <si>
    <t>Oneida</t>
  </si>
  <si>
    <t>Rome Memorial Hospital, Inc - Rhcf</t>
  </si>
  <si>
    <t>Colonial Park Rehabilitation and Nursing  Center</t>
  </si>
  <si>
    <t>Eastern Star Home &amp; Infirmary</t>
  </si>
  <si>
    <t>Harding Nursing Home</t>
  </si>
  <si>
    <t>Bethany Gardens Skilled Living Center</t>
  </si>
  <si>
    <t>The Pines at Utica Center for Nursing &amp; Rehabilitation</t>
  </si>
  <si>
    <t>Betsy Ross Rehabilitation Center Inc.</t>
  </si>
  <si>
    <t>Loretto-utica Nursing Home</t>
  </si>
  <si>
    <t>St Joseph Nursing Home Co Of Utica</t>
  </si>
  <si>
    <t>Sunset Nursing and Rehabilitation Center, Inc.</t>
  </si>
  <si>
    <t>Charles T. Sitrin Health Care Center, Inc.</t>
  </si>
  <si>
    <t>Rome Center for Rehabilitation and Health Care</t>
  </si>
  <si>
    <t>Heritage Health Care Center</t>
  </si>
  <si>
    <t>Presbyterian Home for Central New York</t>
  </si>
  <si>
    <t>St Luke's Home</t>
  </si>
  <si>
    <t>Masonic Care Community of New York</t>
  </si>
  <si>
    <t>Katherine Luther Residential Health Care and Rehab Center, Inc.</t>
  </si>
  <si>
    <t>Onondaga</t>
  </si>
  <si>
    <t>Nottingham Rchf</t>
  </si>
  <si>
    <t>Sunnyside Care Center</t>
  </si>
  <si>
    <t>The Crossing Nursing and Rehabilitation Centre</t>
  </si>
  <si>
    <t>Syracuse Home Association</t>
  </si>
  <si>
    <t>Jewish Home Of Central New York</t>
  </si>
  <si>
    <t>Central Park Rehabilitation and Nursing Center</t>
  </si>
  <si>
    <t>Birchwood Health Care Center Inc</t>
  </si>
  <si>
    <t>Iroquois Nursing Home Inc</t>
  </si>
  <si>
    <t>Rosewood Heights Health Center</t>
  </si>
  <si>
    <t>St Camillus Residential Health Care Facility</t>
  </si>
  <si>
    <t>James Square Health And Rehabilitation Centre</t>
  </si>
  <si>
    <t>Van Duyn Home And Hospital</t>
  </si>
  <si>
    <t>Loretto Health and Rehabilitation Center</t>
  </si>
  <si>
    <t>Ontario</t>
  </si>
  <si>
    <t>Elm Manor Nursing Home</t>
  </si>
  <si>
    <t>Living Center At Geneva - North</t>
  </si>
  <si>
    <t>Ontario County Health Facility</t>
  </si>
  <si>
    <t>Clifton Springs Hospital And Clinic Extended Care</t>
  </si>
  <si>
    <t>Living Center At Geneva - South</t>
  </si>
  <si>
    <t>M.M. Ewing Continuing Care Center - PFI</t>
  </si>
  <si>
    <t>Orange</t>
  </si>
  <si>
    <t>Glen Arden Inc</t>
  </si>
  <si>
    <t>St Josephs Place</t>
  </si>
  <si>
    <t>St Teresa's Nursing &amp; Rehabilitation Center</t>
  </si>
  <si>
    <t>Elant at Goshen, Inc.</t>
  </si>
  <si>
    <t>Schervier Pavilion</t>
  </si>
  <si>
    <t>Campbell Hall Health Care Center Inc</t>
  </si>
  <si>
    <t>Elant at Newburgh, Inc</t>
  </si>
  <si>
    <t>The Valley View Center for Nursing Care and Rehabilitation</t>
  </si>
  <si>
    <t>Montgomery Nursing and Rehabilitation Center</t>
  </si>
  <si>
    <t>Middletown Park Rehabilitation and Health Care Center</t>
  </si>
  <si>
    <t>Orleans</t>
  </si>
  <si>
    <t>Medina Memorial Hospital Snf</t>
  </si>
  <si>
    <t>The Villages of Orleans Health &amp; Rehabilitation Center</t>
  </si>
  <si>
    <t>Orchard Manor Inc</t>
  </si>
  <si>
    <t>Oswego</t>
  </si>
  <si>
    <t>Pontiac Nursing Home</t>
  </si>
  <si>
    <t>Michaud Residential Health Services, Inc.</t>
  </si>
  <si>
    <t>Seneca Hill Manor Inc</t>
  </si>
  <si>
    <t>Sunrise Nursing Home</t>
  </si>
  <si>
    <t>St Luke Residential Health Care Facility Inc</t>
  </si>
  <si>
    <t>Otsego</t>
  </si>
  <si>
    <t>Chestnut Park Rehabilitation and Nursing Center</t>
  </si>
  <si>
    <t>Aurelia Osborn Fox Memorial Hospital</t>
  </si>
  <si>
    <t>Otsego Manor</t>
  </si>
  <si>
    <t>Putnam</t>
  </si>
  <si>
    <t>Putnam Nursing &amp; Rehabilitation Center</t>
  </si>
  <si>
    <t>Putnam Ridge</t>
  </si>
  <si>
    <t>Queens</t>
  </si>
  <si>
    <t>Queen Of Peace Residence</t>
  </si>
  <si>
    <t>New Glen Oaks Nursing Home, Inc</t>
  </si>
  <si>
    <t>Windsor Park Nursing Home</t>
  </si>
  <si>
    <t>Hollis Park Manor Nursing Home</t>
  </si>
  <si>
    <t>Far Rockaway Nursing Home</t>
  </si>
  <si>
    <t>Forest Hills Care Center</t>
  </si>
  <si>
    <t>Oceanview Nursing &amp; Rehabilitation Center, LLC</t>
  </si>
  <si>
    <t>Bezalel Rehabilitation and Nursing Center</t>
  </si>
  <si>
    <t>Little Neck Nursing Home</t>
  </si>
  <si>
    <t>Ocean Promenade Nursing Center, Inc</t>
  </si>
  <si>
    <t>Meadow Park Rehabilitation And Health Care Center</t>
  </si>
  <si>
    <t>Forest View Nursing Home</t>
  </si>
  <si>
    <t>Bishop Charles Waldo Maclean Episcopal Nursing Home</t>
  </si>
  <si>
    <t>Queens Center for Rehabilitation and Residential Health Care</t>
  </si>
  <si>
    <t>Cliffside Rehabilitation &amp; Residential Health Care Center</t>
  </si>
  <si>
    <t>Park Terrace Care Center</t>
  </si>
  <si>
    <t>Queens Nassau Rehabilitation and Nursing Center</t>
  </si>
  <si>
    <t>Waterview Nursing Care Center</t>
  </si>
  <si>
    <t>New Surfside Nursing Home, LLC</t>
  </si>
  <si>
    <t>Long Island Care Center Inc</t>
  </si>
  <si>
    <t>Park Nursing Home</t>
  </si>
  <si>
    <t>Bridge View Nursing Home (PFI)</t>
  </si>
  <si>
    <t>Fairview Nursing Home Inc</t>
  </si>
  <si>
    <t>Lawrence Nursing Care Center, Inc</t>
  </si>
  <si>
    <t>Margaret Tietz Center For Nursing Care Inc</t>
  </si>
  <si>
    <t>Midway Nursing Home</t>
  </si>
  <si>
    <t>Peninsula General Nursing Home</t>
  </si>
  <si>
    <t>Rego Park Nursing Home</t>
  </si>
  <si>
    <t>Woodcrest Rehabilitation &amp; Residential Health Center Ctr, LLC</t>
  </si>
  <si>
    <t>Rockaway Care Center</t>
  </si>
  <si>
    <t>West Lawrence Care Center, LLC</t>
  </si>
  <si>
    <t>Chapin Home For The Aging</t>
  </si>
  <si>
    <t>Promenade Nursing Home (PFI)</t>
  </si>
  <si>
    <t>Jamaica Hospital Nursing Home Co Inc</t>
  </si>
  <si>
    <t>Flushing Manor Nursing &amp; Rehabilitation</t>
  </si>
  <si>
    <t>Elmhurst Care Center</t>
  </si>
  <si>
    <t>Haven Manor Health Care Center, LLC</t>
  </si>
  <si>
    <t>Resort Nursing Home</t>
  </si>
  <si>
    <t>Silvercrest</t>
  </si>
  <si>
    <t>Flushing Manor Care Center</t>
  </si>
  <si>
    <t>Horizon Care Center</t>
  </si>
  <si>
    <t>New York Center for Rehabilitation and Nursing</t>
  </si>
  <si>
    <t>Queens Boulevard Ecf, Inc</t>
  </si>
  <si>
    <t>Regal Heights Rehabilitation And Health Care Center</t>
  </si>
  <si>
    <t>Union Plaza Care Center</t>
  </si>
  <si>
    <t>Dr William O Benenson Rehab Pavilion</t>
  </si>
  <si>
    <t>Brookhaven Rehabilitation And Health Care Center</t>
  </si>
  <si>
    <t>Franklin Center for Rehabilitation and Nursing</t>
  </si>
  <si>
    <t>Holliswood Care Center Inc</t>
  </si>
  <si>
    <t>Highland Care Center</t>
  </si>
  <si>
    <t>Ozanam Hall Of Queens Nursing Home Inc</t>
  </si>
  <si>
    <t>Dry Harbor Nursing Home</t>
  </si>
  <si>
    <t>Hillside Manor Rehab &amp; Extended Care Ctr</t>
  </si>
  <si>
    <t>Parker Jewish Institute For Health Care &amp; Rehab (PFI)</t>
  </si>
  <si>
    <t>NYS Veterans Home In NYC</t>
  </si>
  <si>
    <t>St Marys Hospital For Children Inc</t>
  </si>
  <si>
    <t>Rensselaer</t>
  </si>
  <si>
    <t>James A. Eddy Memorial Geriatric Center</t>
  </si>
  <si>
    <t>Resurrection Nursing Home Inc</t>
  </si>
  <si>
    <t>The Springs Nursing and Rehabilitation Centre</t>
  </si>
  <si>
    <t>The Center for Nursing and Rehabilitation at Hoosick Falls</t>
  </si>
  <si>
    <t>Eddy Heritage House Nursing and Rehabilitation Center (PFI)</t>
  </si>
  <si>
    <t>Evergreen Commons</t>
  </si>
  <si>
    <t>Van Rensselaer Manor</t>
  </si>
  <si>
    <t>Diamond Hill Nursing and Rehabilitation Center</t>
  </si>
  <si>
    <t>Rosewood Rehabilitation and Nursing Center</t>
  </si>
  <si>
    <t>Richmond</t>
  </si>
  <si>
    <t>Lily Pond Nursing Home</t>
  </si>
  <si>
    <t>St Elizabeth Ann's Hlth Care &amp; Rehab Ctr</t>
  </si>
  <si>
    <t>Verrazano Nursing Home</t>
  </si>
  <si>
    <t>Golden Gate Rehab &amp; Hcc</t>
  </si>
  <si>
    <t>Silver Lake Specialized Rehabilitation Care Center</t>
  </si>
  <si>
    <t>Sea View Hospital, Rehabilitation Center And Home</t>
  </si>
  <si>
    <t>Carmel Richmond Healthcare and Rehabilitation Center</t>
  </si>
  <si>
    <t>New Vanderbilt Nursing Home, Inc</t>
  </si>
  <si>
    <t>Staten Island Care Center</t>
  </si>
  <si>
    <t>Eger Health Care Center Of Staten Island</t>
  </si>
  <si>
    <t>Clove Lakes Health Care And Rehabilitation Ctr,inc</t>
  </si>
  <si>
    <t>Rockland</t>
  </si>
  <si>
    <t>Helen Hayes Hospital Rhcf</t>
  </si>
  <si>
    <t>Tolstoy Foundation Rehabilitation &amp; Nursing Center</t>
  </si>
  <si>
    <t>Northern Metropolitan Residential Health Care Facility Inc</t>
  </si>
  <si>
    <t>Nyack Manor Nursing Home</t>
  </si>
  <si>
    <t>Friedwald Center for Rehabilitation and Nursing, LLC</t>
  </si>
  <si>
    <t>Northern Riverview Hlth Care Ctr, Inc</t>
  </si>
  <si>
    <t>Pine Valley Center for Rehabilitation and Nursing</t>
  </si>
  <si>
    <t>Northern Manor Geriatric Ctr Inc</t>
  </si>
  <si>
    <t>Ramapo Manor Center for Rehabilitation  &amp; Nursing</t>
  </si>
  <si>
    <t>Summit Park Nursing Care Center</t>
  </si>
  <si>
    <t>Saratoga</t>
  </si>
  <si>
    <t>Saratoga Hospital Nursing Home</t>
  </si>
  <si>
    <t>Schuyler Ridge A Residential Health Care Facility</t>
  </si>
  <si>
    <t>Saratoga County Maplewood Manor</t>
  </si>
  <si>
    <t>Wesley Health Care Center Inc</t>
  </si>
  <si>
    <t>Schenectady</t>
  </si>
  <si>
    <t>Ellis Residential &amp; Rehabilitation Center</t>
  </si>
  <si>
    <t>The Dutch Manor Nursing and Rehabilitation Centre</t>
  </si>
  <si>
    <t>Kingsway Arms Nursing Center Inc</t>
  </si>
  <si>
    <t>Glendale Home-schdy Cnty Dept Social Services</t>
  </si>
  <si>
    <t>The Avenue Nursing and Rehabilitation Centre</t>
  </si>
  <si>
    <t>Baptist Health Nursing And Rehabilitation Center,inc</t>
  </si>
  <si>
    <t>Pathways Nursing and Rehabilitation Center</t>
  </si>
  <si>
    <t>Schuyler</t>
  </si>
  <si>
    <t>Schuyler Hospital Inc And Long Term Care Unit</t>
  </si>
  <si>
    <t>Seneca</t>
  </si>
  <si>
    <t>Seneca Nursing and Rehabilitation Center, LLC</t>
  </si>
  <si>
    <t>St.Lawrence</t>
  </si>
  <si>
    <t>Kinney Nursing Home</t>
  </si>
  <si>
    <t>St Josephs Home - NH (PFI)</t>
  </si>
  <si>
    <t>Maplewood Health Care and Rehabilitation Center</t>
  </si>
  <si>
    <t>Highland Nursing Home Inc</t>
  </si>
  <si>
    <t>St Regis Nursing Home, Inc.</t>
  </si>
  <si>
    <t>RiverLedge Health Care and Rehabilitation Center</t>
  </si>
  <si>
    <t>Steuben</t>
  </si>
  <si>
    <t>Steuben County Infirmary</t>
  </si>
  <si>
    <t>McAuley Manor at Mercycare</t>
  </si>
  <si>
    <t>Hornell Gardens, LLC</t>
  </si>
  <si>
    <t>Founders Pavilion</t>
  </si>
  <si>
    <t>Ira Davenport Memorial Hospital Snf/hrf</t>
  </si>
  <si>
    <t>Suffolk</t>
  </si>
  <si>
    <t>Peconic Landing at Southold</t>
  </si>
  <si>
    <t>Jefferson's Ferry</t>
  </si>
  <si>
    <t>Peconic Bay Skilled Nursing Facility</t>
  </si>
  <si>
    <t>Hilaire Rehab &amp; Nursing</t>
  </si>
  <si>
    <t>Sunrise Manor Nursing Home, Inc</t>
  </si>
  <si>
    <t>Cedar Lodge Nursing Home</t>
  </si>
  <si>
    <t>Good Samaritan Nursing Home</t>
  </si>
  <si>
    <t>Lakeview Rehabilitation and Care Center</t>
  </si>
  <si>
    <t>Island Nursing and Rehab Center</t>
  </si>
  <si>
    <t>Port Jefferson Health Care Facility</t>
  </si>
  <si>
    <t>San Simeon by the Sound Center for Nursing and Rehabilitation</t>
  </si>
  <si>
    <t>Suffolk Center for Rehabilitation and Nursing</t>
  </si>
  <si>
    <t>Ross Health Care Center</t>
  </si>
  <si>
    <t>Woodhaven Nursing Home</t>
  </si>
  <si>
    <t>Brookhaven Health Care Facility LLC</t>
  </si>
  <si>
    <t>Momentum at South Bay for Rehabilitation and Nursing</t>
  </si>
  <si>
    <t>Smithtown Center for Rehabilitation &amp; Nursing Care</t>
  </si>
  <si>
    <t>Oak Hollow Nursing Center</t>
  </si>
  <si>
    <t>Berkshire Nursing &amp; Rehab Center</t>
  </si>
  <si>
    <t>Petite Fleur Nursing Home</t>
  </si>
  <si>
    <t>Westhampton Care Center</t>
  </si>
  <si>
    <t>Riverhead Care Center, LLC</t>
  </si>
  <si>
    <t>Maria Regina Residence, Inc.</t>
  </si>
  <si>
    <t>Apex Rehabilitation &amp; Care Center</t>
  </si>
  <si>
    <t>St James Nursing Home - pfi</t>
  </si>
  <si>
    <t>St Johnland Nursing Center, Inc</t>
  </si>
  <si>
    <t>Nesconset Center for Nursing and Rehabilitation</t>
  </si>
  <si>
    <t>St Catherine Of Siena Nursing and Rehabilitation Care Center</t>
  </si>
  <si>
    <t>John J Foley Skilled Nursing Fac</t>
  </si>
  <si>
    <t>Affinity Skilled Living and Rehabilitation Center</t>
  </si>
  <si>
    <t>The Hamptons Center for Rehabilitation and Nursing - PFI</t>
  </si>
  <si>
    <t>East Neck Nursing and Rehabilitation Center</t>
  </si>
  <si>
    <t>Medford Multicare Center for Living</t>
  </si>
  <si>
    <t>Carillon House Nursing Facility</t>
  </si>
  <si>
    <t>Avalon Gardens Rehab and Health Care Center, Inc.</t>
  </si>
  <si>
    <t>Broadlawn Manor Nursing &amp; Rehab Ctr</t>
  </si>
  <si>
    <t>Huntington Hills Center for Health And Rehabilitation</t>
  </si>
  <si>
    <t>Long Island State Veterans Home</t>
  </si>
  <si>
    <t>Gurwin Jewish Nursing and Rehabilitation Center</t>
  </si>
  <si>
    <t>Our Lady Of Consolation Nursing and Rehabilitative Care Center</t>
  </si>
  <si>
    <t>Bellhaven Center for Rehabilitation and Nursing</t>
  </si>
  <si>
    <t>Mills Pond Nursing and Rehabilitation Center</t>
  </si>
  <si>
    <t>Sullivan</t>
  </si>
  <si>
    <t>Catskill Regional Medical Center</t>
  </si>
  <si>
    <t>Roscoe Regional Rehabilitation &amp; Residential Health Care Facility</t>
  </si>
  <si>
    <t>Achieve Rehab and Nursing Facility</t>
  </si>
  <si>
    <t>Sullivan County Adult Care Center</t>
  </si>
  <si>
    <t>Tioga</t>
  </si>
  <si>
    <t>Riverview Manor Nursing Home</t>
  </si>
  <si>
    <t>Elderwood Health Care at Tioga</t>
  </si>
  <si>
    <t>Tompkins</t>
  </si>
  <si>
    <t>Kendal At Ithaca</t>
  </si>
  <si>
    <t>Oak Hill Manor Nursing Home</t>
  </si>
  <si>
    <t>Groton Community Health Care Center Residential Care Facility</t>
  </si>
  <si>
    <t>Beechtree Care Center</t>
  </si>
  <si>
    <t>Cayuga Ridge Extended Care</t>
  </si>
  <si>
    <t>Ulster</t>
  </si>
  <si>
    <t>The Mountain View Nursing and Rehabilitation Centre</t>
  </si>
  <si>
    <t>Wingate Of Ulster</t>
  </si>
  <si>
    <t>Northeast Center For Special Care</t>
  </si>
  <si>
    <t>Hudson Valley Rehabilitation and Extended Care Center</t>
  </si>
  <si>
    <t>Ten Broeck Commons</t>
  </si>
  <si>
    <t>Golden Hill Health Care Center</t>
  </si>
  <si>
    <t>Woodland Pond at New Paltz</t>
  </si>
  <si>
    <t>Warren</t>
  </si>
  <si>
    <t>Westmount Health Facility</t>
  </si>
  <si>
    <t>Adirondack Tri-County Nursing and Rehabilitation Center, Inc.</t>
  </si>
  <si>
    <t>The Pines at Glens Falls Center for Nursing &amp; Rehabilitation</t>
  </si>
  <si>
    <t>The Stanton Nursing and Rehabilitation Centre</t>
  </si>
  <si>
    <t>Washington</t>
  </si>
  <si>
    <t>The Orchard Nursing and Rehabilitation Centre</t>
  </si>
  <si>
    <t>Indian River Rehabilitation and Nursing Center</t>
  </si>
  <si>
    <t>Pleasant Valley - PFI</t>
  </si>
  <si>
    <t>Fort Hudson Nursing Center Inc</t>
  </si>
  <si>
    <t>Wayne</t>
  </si>
  <si>
    <t>Newark Manor Nursing Home</t>
  </si>
  <si>
    <t>Blossom View Nursing Home</t>
  </si>
  <si>
    <t>Wayne Health Center</t>
  </si>
  <si>
    <t>Wayne County Nursing Home</t>
  </si>
  <si>
    <t>Westchester</t>
  </si>
  <si>
    <t>Westchester Meadows</t>
  </si>
  <si>
    <t>Kendal on Hudson</t>
  </si>
  <si>
    <t>Victoria Home</t>
  </si>
  <si>
    <t>Bayberry Nursing Home</t>
  </si>
  <si>
    <t>Bethel Nursing Home Company Inc</t>
  </si>
  <si>
    <t>White Plains Center for Nursing Care, LLC</t>
  </si>
  <si>
    <t>West Ledge Rehabilitation and Nursing Center</t>
  </si>
  <si>
    <t>Michael Malotz Skilled Nursing Pavilion</t>
  </si>
  <si>
    <t>Cortlandt Nursing Care Center Inc</t>
  </si>
  <si>
    <t>King Street Home Inc</t>
  </si>
  <si>
    <t>North Westchester Restorative Therapy and Nursing Center</t>
  </si>
  <si>
    <t>Tarrytown Hall Care Center</t>
  </si>
  <si>
    <t>Sprain Brook Manor N H</t>
  </si>
  <si>
    <t>Salem Hills Rehabilitation and Nursing Center</t>
  </si>
  <si>
    <t>Waterview Hills Rehabilitation and Nursing Center</t>
  </si>
  <si>
    <t>Helen and Michael Schaffer Extended Care Center</t>
  </si>
  <si>
    <t>Cedar Manor Nursing &amp; Rehabilitation Center</t>
  </si>
  <si>
    <t>Hebrew Hospital Home Of Westchester</t>
  </si>
  <si>
    <t>Port Chester Nursing &amp; Rehab Centre</t>
  </si>
  <si>
    <t>Glen Island Center for Nursing and Rehabilitation</t>
  </si>
  <si>
    <t>Sky View Rehabilitation and Health Care Center, LLC</t>
  </si>
  <si>
    <t>Andrus on Hudson</t>
  </si>
  <si>
    <t>Bethel Nursing &amp; Rehabilitation Ctr</t>
  </si>
  <si>
    <t>Field Home-Holy Comforter</t>
  </si>
  <si>
    <t>Schnurmacher Center for Rehabilitation and Nursing</t>
  </si>
  <si>
    <t>The Wartburg Home</t>
  </si>
  <si>
    <t>Westchester Center for Rehabilitation &amp; Nursing</t>
  </si>
  <si>
    <t>United Hebrew Geriatric Center</t>
  </si>
  <si>
    <t>Jewish Home Lifecare, Sarah Neuman Center</t>
  </si>
  <si>
    <t>Somers Manor Nursing Home Inc</t>
  </si>
  <si>
    <t>St Cabrini Nursing Home Inc</t>
  </si>
  <si>
    <t>Regency Extended Care Center</t>
  </si>
  <si>
    <t>New York State Veterans Home at Montrose</t>
  </si>
  <si>
    <t>Dumont Center for Rehabilitation and Nursing Care</t>
  </si>
  <si>
    <t>Sans Souci Rehabilitation and Nursing Center</t>
  </si>
  <si>
    <t>Sutton Park Center for Nursing and Rehabilitaion</t>
  </si>
  <si>
    <t>The Osborn</t>
  </si>
  <si>
    <t>Rosary Hill Home</t>
  </si>
  <si>
    <t>Sunshine Children's Home and Rehab Center</t>
  </si>
  <si>
    <t>Wyoming</t>
  </si>
  <si>
    <t>East Side Nursing Home</t>
  </si>
  <si>
    <t>Wyoming County Community Hospital Snf</t>
  </si>
  <si>
    <t>Yates</t>
  </si>
  <si>
    <t>Penn Yan Manor Nursing Home Inc</t>
  </si>
  <si>
    <t>Soldiers And Sailors Memorial Hospital Extended Care Unit</t>
  </si>
  <si>
    <t>Beds Available</t>
  </si>
  <si>
    <t>All Beds</t>
  </si>
  <si>
    <t>Point-in-time Occupancy %</t>
  </si>
  <si>
    <t>NH Bed Availability Reported in December 2011</t>
  </si>
  <si>
    <t/>
  </si>
  <si>
    <t>The 3 vacancies are being filled today. Willow point currently houses 10 residents from Vestal nursing Home who were displaced due to flooding.</t>
  </si>
  <si>
    <t>Correction to previously submitted Census</t>
  </si>
  <si>
    <t>As of 2/16/11, six (6) of our available beds are due to a renovation project of our entire facility, as per a safety plan submitted to and approved by the NYS DOH Regional Office.</t>
  </si>
  <si>
    <t>RECERTIFIED FOR 364 BEDS,downsized after construction.</t>
  </si>
  <si>
    <t>.</t>
  </si>
  <si>
    <t>1 Respite beds available</t>
  </si>
  <si>
    <t>Temporarily closed due to flood 9/9/11</t>
  </si>
  <si>
    <t>We are licensed for 225, but are operating at capacity of 219 due to a HEAL 8 construction project.  Capacity is fluctuating secondary to construction.</t>
  </si>
  <si>
    <t>(new)</t>
  </si>
  <si>
    <t xml:space="preserve">Please be informed that facility is decreasing census in preparation to the HEAL Grant Phase 12 awarded to close beds.  </t>
  </si>
  <si>
    <t xml:space="preserve">New Gouvernuer Hospital SNF is in the process of decreasing census beds by 30, closing one unit for renovation.  This decrease in census will continue for a few months until one of the newly remodeled units is approved for occupancy. </t>
  </si>
  <si>
    <t>currently not open</t>
  </si>
  <si>
    <t>na</t>
  </si>
  <si>
    <t>Access county-level breakouts here.</t>
  </si>
  <si>
    <t xml:space="preserve">Sponsoring Nursing Home Name </t>
  </si>
  <si>
    <t>Slots Available</t>
  </si>
  <si>
    <t>All ADHCP Slots</t>
  </si>
  <si>
    <t>Adult Day Health Care Slot Availability Reported in December 2011</t>
  </si>
  <si>
    <t>Home For Aged Blind  (NOTE</t>
  </si>
  <si>
    <t>Nursing Home County*</t>
  </si>
  <si>
    <t xml:space="preserve">*Note:  Multiple programs operated by the same home are listed as a single figure.  Some progrmas operated by multi-program sponsors </t>
  </si>
  <si>
    <t>may be located elsewhere  than the sponsoring home's county.</t>
  </si>
  <si>
    <t>Source:  DOH.  Figures are as reported to DOH on weekly slot availability reports submitted in December 2011.</t>
  </si>
  <si>
    <t>Source:  DOH.  Figures are as reported to DOH on weekly bed availability reports submitted in December 2011.</t>
  </si>
  <si>
    <t>Nursing Home Name</t>
  </si>
</sst>
</file>

<file path=xl/styles.xml><?xml version="1.0" encoding="utf-8"?>
<styleSheet xmlns="http://schemas.openxmlformats.org/spreadsheetml/2006/main">
  <numFmts count="1">
    <numFmt numFmtId="164" formatCode="0.0%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8"/>
      <color theme="0"/>
      <name val="Calibri"/>
      <family val="2"/>
      <scheme val="minor"/>
    </font>
    <font>
      <sz val="10"/>
      <color indexed="8"/>
      <name val="Calibri"/>
      <family val="2"/>
    </font>
    <font>
      <i/>
      <sz val="9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0" fillId="0" borderId="0" xfId="0" applyAlignment="1">
      <alignment wrapText="1"/>
    </xf>
    <xf numFmtId="0" fontId="6" fillId="0" borderId="0" xfId="2" applyFont="1" applyFill="1" applyBorder="1" applyAlignment="1"/>
    <xf numFmtId="0" fontId="5" fillId="0" borderId="1" xfId="2" applyFont="1" applyFill="1" applyBorder="1" applyAlignment="1"/>
    <xf numFmtId="0" fontId="5" fillId="0" borderId="1" xfId="2" applyFont="1" applyFill="1" applyBorder="1" applyAlignment="1">
      <alignment horizontal="right"/>
    </xf>
    <xf numFmtId="0" fontId="5" fillId="3" borderId="1" xfId="2" applyFont="1" applyFill="1" applyBorder="1" applyAlignment="1">
      <alignment horizontal="right"/>
    </xf>
    <xf numFmtId="0" fontId="11" fillId="0" borderId="0" xfId="0" applyFont="1" applyAlignment="1">
      <alignment wrapText="1"/>
    </xf>
    <xf numFmtId="164" fontId="7" fillId="3" borderId="1" xfId="1" applyNumberFormat="1" applyFont="1" applyFill="1" applyBorder="1" applyAlignment="1"/>
    <xf numFmtId="0" fontId="0" fillId="0" borderId="0" xfId="0" applyAlignment="1"/>
    <xf numFmtId="164" fontId="7" fillId="0" borderId="1" xfId="1" applyNumberFormat="1" applyFont="1" applyBorder="1" applyAlignment="1"/>
    <xf numFmtId="164" fontId="7" fillId="0" borderId="1" xfId="1" applyNumberFormat="1" applyFont="1" applyBorder="1" applyAlignment="1">
      <alignment horizontal="center"/>
    </xf>
    <xf numFmtId="0" fontId="12" fillId="0" borderId="0" xfId="4" applyFill="1" applyBorder="1" applyAlignment="1" applyProtection="1"/>
    <xf numFmtId="0" fontId="3" fillId="4" borderId="1" xfId="2" applyFont="1" applyFill="1" applyBorder="1" applyAlignment="1">
      <alignment horizontal="center" wrapText="1"/>
    </xf>
    <xf numFmtId="0" fontId="0" fillId="5" borderId="1" xfId="0" applyFill="1" applyBorder="1" applyAlignment="1">
      <alignment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4" borderId="1" xfId="3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vertical="center"/>
    </xf>
    <xf numFmtId="0" fontId="13" fillId="0" borderId="0" xfId="3" applyFont="1" applyFill="1" applyBorder="1" applyAlignment="1"/>
    <xf numFmtId="0" fontId="5" fillId="0" borderId="1" xfId="3" applyFont="1" applyFill="1" applyBorder="1" applyAlignment="1"/>
    <xf numFmtId="0" fontId="5" fillId="0" borderId="1" xfId="3" applyFont="1" applyFill="1" applyBorder="1" applyAlignment="1">
      <alignment horizontal="right"/>
    </xf>
    <xf numFmtId="0" fontId="4" fillId="0" borderId="0" xfId="0" applyFont="1" applyFill="1" applyBorder="1" applyAlignment="1"/>
    <xf numFmtId="0" fontId="11" fillId="0" borderId="0" xfId="0" applyFont="1" applyBorder="1" applyAlignment="1">
      <alignment wrapText="1"/>
    </xf>
  </cellXfs>
  <cellStyles count="5">
    <cellStyle name="Hyperlink" xfId="4" builtinId="8"/>
    <cellStyle name="Normal" xfId="0" builtinId="0"/>
    <cellStyle name="Normal_Sheet1" xfId="2"/>
    <cellStyle name="Normal_Sheet1 2" xfId="3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resources.leadingageny.org/nyahsa_org/swf_doc_host.cfm?rrp=/nyahsa_org/policy_communications/nursing_facility/n00005372.sw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ources.leadingageny.org/nyahsa_org/swf_doc_host.cfm?rrp=/nyahsa_org/policy_communications/nursing_facility/n00005372.sw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52"/>
  <sheetViews>
    <sheetView tabSelected="1" workbookViewId="0">
      <pane ySplit="2" topLeftCell="A3" activePane="bottomLeft" state="frozen"/>
      <selection pane="bottomLeft" activeCell="J7" sqref="J7"/>
    </sheetView>
  </sheetViews>
  <sheetFormatPr defaultRowHeight="15"/>
  <cols>
    <col min="1" max="1" width="14.5703125" customWidth="1"/>
    <col min="2" max="2" width="61.140625" customWidth="1"/>
    <col min="3" max="3" width="11" customWidth="1"/>
    <col min="4" max="4" width="10.42578125" customWidth="1"/>
  </cols>
  <sheetData>
    <row r="1" spans="1:6" ht="32.25" customHeight="1">
      <c r="A1" s="18" t="s">
        <v>707</v>
      </c>
      <c r="B1" s="18"/>
      <c r="C1" s="18"/>
      <c r="D1" s="18"/>
      <c r="E1" s="22"/>
      <c r="F1" s="23"/>
    </row>
    <row r="2" spans="1:6" s="1" customFormat="1" ht="30">
      <c r="A2" s="17" t="s">
        <v>709</v>
      </c>
      <c r="B2" s="17" t="s">
        <v>704</v>
      </c>
      <c r="C2" s="17" t="s">
        <v>706</v>
      </c>
      <c r="D2" s="17" t="s">
        <v>705</v>
      </c>
    </row>
    <row r="3" spans="1:6">
      <c r="A3" s="20" t="s">
        <v>1</v>
      </c>
      <c r="B3" s="20" t="s">
        <v>10</v>
      </c>
      <c r="C3" s="21">
        <v>20</v>
      </c>
      <c r="D3" s="21">
        <v>9</v>
      </c>
    </row>
    <row r="4" spans="1:6">
      <c r="A4" s="20" t="s">
        <v>1</v>
      </c>
      <c r="B4" s="20" t="s">
        <v>8</v>
      </c>
      <c r="C4" s="21">
        <v>60</v>
      </c>
      <c r="D4" s="21">
        <v>6</v>
      </c>
    </row>
    <row r="5" spans="1:6">
      <c r="A5" s="20" t="s">
        <v>1</v>
      </c>
      <c r="B5" s="20" t="s">
        <v>2</v>
      </c>
      <c r="C5" s="21">
        <v>20</v>
      </c>
      <c r="D5" s="21">
        <v>8</v>
      </c>
    </row>
    <row r="6" spans="1:6">
      <c r="A6" s="20" t="s">
        <v>14</v>
      </c>
      <c r="B6" s="20" t="s">
        <v>16</v>
      </c>
      <c r="C6" s="21">
        <v>19</v>
      </c>
      <c r="D6" s="21">
        <v>3</v>
      </c>
    </row>
    <row r="7" spans="1:6">
      <c r="A7" s="20" t="s">
        <v>19</v>
      </c>
      <c r="B7" s="20" t="s">
        <v>32</v>
      </c>
      <c r="C7" s="21">
        <v>172</v>
      </c>
      <c r="D7" s="21">
        <v>7</v>
      </c>
    </row>
    <row r="8" spans="1:6">
      <c r="A8" s="20" t="s">
        <v>19</v>
      </c>
      <c r="B8" s="20" t="s">
        <v>57</v>
      </c>
      <c r="C8" s="21">
        <v>72</v>
      </c>
      <c r="D8" s="21">
        <v>15</v>
      </c>
    </row>
    <row r="9" spans="1:6">
      <c r="A9" s="20" t="s">
        <v>19</v>
      </c>
      <c r="B9" s="20" t="s">
        <v>56</v>
      </c>
      <c r="C9" s="21">
        <v>186</v>
      </c>
      <c r="D9" s="21">
        <v>24</v>
      </c>
    </row>
    <row r="10" spans="1:6">
      <c r="A10" s="20" t="s">
        <v>19</v>
      </c>
      <c r="B10" s="20" t="s">
        <v>64</v>
      </c>
      <c r="C10" s="21">
        <v>60</v>
      </c>
      <c r="D10" s="21">
        <v>23</v>
      </c>
    </row>
    <row r="11" spans="1:6">
      <c r="A11" s="20" t="s">
        <v>19</v>
      </c>
      <c r="B11" s="20" t="s">
        <v>59</v>
      </c>
      <c r="C11" s="21">
        <v>70</v>
      </c>
      <c r="D11" s="21">
        <v>8</v>
      </c>
    </row>
    <row r="12" spans="1:6">
      <c r="A12" s="20" t="s">
        <v>19</v>
      </c>
      <c r="B12" s="20" t="s">
        <v>63</v>
      </c>
      <c r="C12" s="21">
        <v>232</v>
      </c>
      <c r="D12" s="21">
        <v>0</v>
      </c>
    </row>
    <row r="13" spans="1:6">
      <c r="A13" s="20" t="s">
        <v>19</v>
      </c>
      <c r="B13" s="20" t="s">
        <v>61</v>
      </c>
      <c r="C13" s="21">
        <v>130</v>
      </c>
      <c r="D13" s="21">
        <v>7</v>
      </c>
    </row>
    <row r="14" spans="1:6">
      <c r="A14" s="20" t="s">
        <v>19</v>
      </c>
      <c r="B14" s="20" t="s">
        <v>53</v>
      </c>
      <c r="C14" s="21">
        <v>50</v>
      </c>
      <c r="D14" s="21">
        <v>5</v>
      </c>
    </row>
    <row r="15" spans="1:6">
      <c r="A15" s="20" t="s">
        <v>19</v>
      </c>
      <c r="B15" s="20" t="s">
        <v>38</v>
      </c>
      <c r="C15" s="21">
        <v>35</v>
      </c>
      <c r="D15" s="21">
        <v>11</v>
      </c>
    </row>
    <row r="16" spans="1:6">
      <c r="A16" s="20" t="s">
        <v>19</v>
      </c>
      <c r="B16" s="20" t="s">
        <v>42</v>
      </c>
      <c r="C16" s="21">
        <v>55</v>
      </c>
      <c r="D16" s="21">
        <v>5</v>
      </c>
    </row>
    <row r="17" spans="1:4">
      <c r="A17" s="20" t="s">
        <v>19</v>
      </c>
      <c r="B17" s="20" t="s">
        <v>25</v>
      </c>
      <c r="C17" s="21">
        <v>30</v>
      </c>
      <c r="D17" s="21">
        <v>0</v>
      </c>
    </row>
    <row r="18" spans="1:4">
      <c r="A18" s="20" t="s">
        <v>65</v>
      </c>
      <c r="B18" s="20" t="s">
        <v>71</v>
      </c>
      <c r="C18" s="21">
        <v>20</v>
      </c>
      <c r="D18" s="21">
        <v>20</v>
      </c>
    </row>
    <row r="19" spans="1:4">
      <c r="A19" s="20" t="s">
        <v>82</v>
      </c>
      <c r="B19" s="20" t="s">
        <v>87</v>
      </c>
      <c r="C19" s="21">
        <v>50</v>
      </c>
      <c r="D19" s="21">
        <v>32</v>
      </c>
    </row>
    <row r="20" spans="1:4">
      <c r="A20" s="20" t="s">
        <v>88</v>
      </c>
      <c r="B20" s="20" t="s">
        <v>95</v>
      </c>
      <c r="C20" s="21">
        <v>40</v>
      </c>
      <c r="D20" s="21">
        <v>26</v>
      </c>
    </row>
    <row r="21" spans="1:4">
      <c r="A21" s="20" t="s">
        <v>97</v>
      </c>
      <c r="B21" s="20" t="s">
        <v>102</v>
      </c>
      <c r="C21" s="21">
        <v>35</v>
      </c>
      <c r="D21" s="21">
        <v>11</v>
      </c>
    </row>
    <row r="22" spans="1:4">
      <c r="A22" s="20" t="s">
        <v>109</v>
      </c>
      <c r="B22" s="20" t="s">
        <v>112</v>
      </c>
      <c r="C22" s="21">
        <v>24</v>
      </c>
      <c r="D22" s="21">
        <v>9</v>
      </c>
    </row>
    <row r="23" spans="1:4">
      <c r="A23" s="20" t="s">
        <v>114</v>
      </c>
      <c r="B23" s="20" t="s">
        <v>118</v>
      </c>
      <c r="C23" s="21">
        <v>40</v>
      </c>
      <c r="D23" s="21">
        <v>20</v>
      </c>
    </row>
    <row r="24" spans="1:4">
      <c r="A24" s="20" t="s">
        <v>120</v>
      </c>
      <c r="B24" s="20" t="s">
        <v>121</v>
      </c>
      <c r="C24" s="21">
        <v>33</v>
      </c>
      <c r="D24" s="21">
        <v>2</v>
      </c>
    </row>
    <row r="25" spans="1:4">
      <c r="A25" s="20" t="s">
        <v>128</v>
      </c>
      <c r="B25" s="20" t="s">
        <v>139</v>
      </c>
      <c r="C25" s="21">
        <v>22</v>
      </c>
      <c r="D25" s="21">
        <v>19</v>
      </c>
    </row>
    <row r="26" spans="1:4">
      <c r="A26" s="20" t="s">
        <v>128</v>
      </c>
      <c r="B26" s="20" t="s">
        <v>136</v>
      </c>
      <c r="C26" s="21">
        <v>30</v>
      </c>
      <c r="D26" s="21">
        <v>5</v>
      </c>
    </row>
    <row r="27" spans="1:4">
      <c r="A27" s="20" t="s">
        <v>141</v>
      </c>
      <c r="B27" s="20" t="s">
        <v>168</v>
      </c>
      <c r="C27" s="21">
        <v>20</v>
      </c>
      <c r="D27" s="21">
        <v>6</v>
      </c>
    </row>
    <row r="28" spans="1:4">
      <c r="A28" s="20" t="s">
        <v>141</v>
      </c>
      <c r="B28" s="20" t="s">
        <v>156</v>
      </c>
      <c r="C28" s="21">
        <v>120</v>
      </c>
      <c r="D28" s="21">
        <v>43</v>
      </c>
    </row>
    <row r="29" spans="1:4">
      <c r="A29" s="20" t="s">
        <v>141</v>
      </c>
      <c r="B29" s="20" t="s">
        <v>147</v>
      </c>
      <c r="C29" s="21">
        <v>25</v>
      </c>
      <c r="D29" s="21">
        <v>0</v>
      </c>
    </row>
    <row r="30" spans="1:4">
      <c r="A30" s="20" t="s">
        <v>189</v>
      </c>
      <c r="B30" s="20" t="s">
        <v>191</v>
      </c>
      <c r="C30" s="21">
        <v>22</v>
      </c>
      <c r="D30" s="21">
        <v>11</v>
      </c>
    </row>
    <row r="31" spans="1:4">
      <c r="A31" s="20" t="s">
        <v>193</v>
      </c>
      <c r="B31" s="20" t="s">
        <v>197</v>
      </c>
      <c r="C31" s="21">
        <v>13</v>
      </c>
      <c r="D31" s="21">
        <v>3</v>
      </c>
    </row>
    <row r="32" spans="1:4">
      <c r="A32" s="20" t="s">
        <v>201</v>
      </c>
      <c r="B32" s="20" t="s">
        <v>203</v>
      </c>
      <c r="C32" s="21">
        <v>15</v>
      </c>
      <c r="D32" s="21">
        <v>3</v>
      </c>
    </row>
    <row r="33" spans="1:4">
      <c r="A33" s="20" t="s">
        <v>201</v>
      </c>
      <c r="B33" s="20" t="s">
        <v>204</v>
      </c>
      <c r="C33" s="21">
        <v>38</v>
      </c>
      <c r="D33" s="21">
        <v>7</v>
      </c>
    </row>
    <row r="34" spans="1:4">
      <c r="A34" s="20" t="s">
        <v>201</v>
      </c>
      <c r="B34" s="20" t="s">
        <v>202</v>
      </c>
      <c r="C34" s="21">
        <v>30</v>
      </c>
      <c r="D34" s="21">
        <v>12</v>
      </c>
    </row>
    <row r="35" spans="1:4">
      <c r="A35" s="20" t="s">
        <v>206</v>
      </c>
      <c r="B35" s="20" t="s">
        <v>209</v>
      </c>
      <c r="C35" s="21">
        <v>35</v>
      </c>
      <c r="D35" s="21">
        <v>9</v>
      </c>
    </row>
    <row r="36" spans="1:4">
      <c r="A36" s="20" t="s">
        <v>211</v>
      </c>
      <c r="B36" s="20" t="s">
        <v>230</v>
      </c>
      <c r="C36" s="21">
        <v>30</v>
      </c>
      <c r="D36" s="21">
        <v>1</v>
      </c>
    </row>
    <row r="37" spans="1:4">
      <c r="A37" s="20" t="s">
        <v>211</v>
      </c>
      <c r="B37" s="20" t="s">
        <v>214</v>
      </c>
      <c r="C37" s="21">
        <v>60</v>
      </c>
      <c r="D37" s="21">
        <v>0</v>
      </c>
    </row>
    <row r="38" spans="1:4">
      <c r="A38" s="20" t="s">
        <v>211</v>
      </c>
      <c r="B38" s="20" t="s">
        <v>228</v>
      </c>
      <c r="C38" s="21">
        <v>100</v>
      </c>
      <c r="D38" s="21">
        <v>23</v>
      </c>
    </row>
    <row r="39" spans="1:4">
      <c r="A39" s="20" t="s">
        <v>211</v>
      </c>
      <c r="B39" s="20" t="s">
        <v>240</v>
      </c>
      <c r="C39" s="21">
        <v>245</v>
      </c>
      <c r="D39" s="21">
        <v>103</v>
      </c>
    </row>
    <row r="40" spans="1:4">
      <c r="A40" s="20" t="s">
        <v>211</v>
      </c>
      <c r="B40" s="20" t="s">
        <v>247</v>
      </c>
      <c r="C40" s="21">
        <v>90</v>
      </c>
      <c r="D40" s="21">
        <v>14</v>
      </c>
    </row>
    <row r="41" spans="1:4">
      <c r="A41" s="20" t="s">
        <v>211</v>
      </c>
      <c r="B41" s="20" t="s">
        <v>241</v>
      </c>
      <c r="C41" s="21">
        <v>90</v>
      </c>
      <c r="D41" s="21">
        <v>13</v>
      </c>
    </row>
    <row r="42" spans="1:4">
      <c r="A42" s="20" t="s">
        <v>211</v>
      </c>
      <c r="B42" s="20" t="s">
        <v>234</v>
      </c>
      <c r="C42" s="21">
        <v>600</v>
      </c>
      <c r="D42" s="21">
        <v>5</v>
      </c>
    </row>
    <row r="43" spans="1:4">
      <c r="A43" s="20" t="s">
        <v>211</v>
      </c>
      <c r="B43" s="20" t="s">
        <v>232</v>
      </c>
      <c r="C43" s="21">
        <v>60</v>
      </c>
      <c r="D43" s="21">
        <v>0</v>
      </c>
    </row>
    <row r="44" spans="1:4">
      <c r="A44" s="20" t="s">
        <v>211</v>
      </c>
      <c r="B44" s="20" t="s">
        <v>242</v>
      </c>
      <c r="C44" s="21">
        <v>40</v>
      </c>
      <c r="D44" s="21">
        <v>10</v>
      </c>
    </row>
    <row r="45" spans="1:4">
      <c r="A45" s="20" t="s">
        <v>211</v>
      </c>
      <c r="B45" s="20" t="s">
        <v>224</v>
      </c>
      <c r="C45" s="21">
        <v>100</v>
      </c>
      <c r="D45" s="21">
        <v>0</v>
      </c>
    </row>
    <row r="46" spans="1:4">
      <c r="A46" s="20" t="s">
        <v>211</v>
      </c>
      <c r="B46" s="20" t="s">
        <v>250</v>
      </c>
      <c r="C46" s="21">
        <v>100</v>
      </c>
      <c r="D46" s="21">
        <v>46</v>
      </c>
    </row>
    <row r="47" spans="1:4">
      <c r="A47" s="20" t="s">
        <v>211</v>
      </c>
      <c r="B47" s="20" t="s">
        <v>239</v>
      </c>
      <c r="C47" s="21">
        <v>58</v>
      </c>
      <c r="D47" s="21">
        <v>34</v>
      </c>
    </row>
    <row r="48" spans="1:4">
      <c r="A48" s="20" t="s">
        <v>211</v>
      </c>
      <c r="B48" s="20" t="s">
        <v>235</v>
      </c>
      <c r="C48" s="21">
        <v>50</v>
      </c>
      <c r="D48" s="21">
        <v>5</v>
      </c>
    </row>
    <row r="49" spans="1:4">
      <c r="A49" s="20" t="s">
        <v>211</v>
      </c>
      <c r="B49" s="20" t="s">
        <v>226</v>
      </c>
      <c r="C49" s="21">
        <v>50</v>
      </c>
      <c r="D49" s="21">
        <v>10</v>
      </c>
    </row>
    <row r="50" spans="1:4">
      <c r="A50" s="20" t="s">
        <v>211</v>
      </c>
      <c r="B50" s="20" t="s">
        <v>246</v>
      </c>
      <c r="C50" s="21">
        <v>160</v>
      </c>
      <c r="D50" s="21">
        <v>22</v>
      </c>
    </row>
    <row r="51" spans="1:4">
      <c r="A51" s="20" t="s">
        <v>253</v>
      </c>
      <c r="B51" s="20" t="s">
        <v>254</v>
      </c>
      <c r="C51" s="21">
        <v>15</v>
      </c>
      <c r="D51" s="21">
        <v>1</v>
      </c>
    </row>
    <row r="52" spans="1:4">
      <c r="A52" s="20" t="s">
        <v>255</v>
      </c>
      <c r="B52" s="20" t="s">
        <v>258</v>
      </c>
      <c r="C52" s="21">
        <v>20</v>
      </c>
      <c r="D52" s="21">
        <v>2</v>
      </c>
    </row>
    <row r="53" spans="1:4">
      <c r="A53" s="20" t="s">
        <v>259</v>
      </c>
      <c r="B53" s="20" t="s">
        <v>262</v>
      </c>
      <c r="C53" s="21">
        <v>30</v>
      </c>
      <c r="D53" s="21">
        <v>4</v>
      </c>
    </row>
    <row r="54" spans="1:4">
      <c r="A54" s="20" t="s">
        <v>264</v>
      </c>
      <c r="B54" s="20" t="s">
        <v>278</v>
      </c>
      <c r="C54" s="21">
        <v>24</v>
      </c>
      <c r="D54" s="21">
        <v>3</v>
      </c>
    </row>
    <row r="55" spans="1:4">
      <c r="A55" s="20" t="s">
        <v>264</v>
      </c>
      <c r="B55" s="20" t="s">
        <v>287</v>
      </c>
      <c r="C55" s="21">
        <v>28</v>
      </c>
      <c r="D55" s="21">
        <v>0</v>
      </c>
    </row>
    <row r="56" spans="1:4">
      <c r="A56" s="20" t="s">
        <v>264</v>
      </c>
      <c r="B56" s="20" t="s">
        <v>281</v>
      </c>
      <c r="C56" s="21">
        <v>22</v>
      </c>
      <c r="D56" s="21">
        <v>3</v>
      </c>
    </row>
    <row r="57" spans="1:4">
      <c r="A57" s="20" t="s">
        <v>264</v>
      </c>
      <c r="B57" s="20" t="s">
        <v>293</v>
      </c>
      <c r="C57" s="21">
        <v>65</v>
      </c>
      <c r="D57" s="21">
        <v>0</v>
      </c>
    </row>
    <row r="58" spans="1:4">
      <c r="A58" s="20" t="s">
        <v>264</v>
      </c>
      <c r="B58" s="20" t="s">
        <v>280</v>
      </c>
      <c r="C58" s="21">
        <v>49</v>
      </c>
      <c r="D58" s="21">
        <v>1</v>
      </c>
    </row>
    <row r="59" spans="1:4">
      <c r="A59" s="20" t="s">
        <v>264</v>
      </c>
      <c r="B59" s="20" t="s">
        <v>294</v>
      </c>
      <c r="C59" s="21">
        <v>30</v>
      </c>
      <c r="D59" s="21">
        <v>2</v>
      </c>
    </row>
    <row r="60" spans="1:4">
      <c r="A60" s="20" t="s">
        <v>264</v>
      </c>
      <c r="B60" s="20" t="s">
        <v>295</v>
      </c>
      <c r="C60" s="21">
        <v>33</v>
      </c>
      <c r="D60" s="21">
        <v>14</v>
      </c>
    </row>
    <row r="61" spans="1:4">
      <c r="A61" s="20" t="s">
        <v>297</v>
      </c>
      <c r="B61" s="20" t="s">
        <v>302</v>
      </c>
      <c r="C61" s="21">
        <v>38</v>
      </c>
      <c r="D61" s="21">
        <v>7</v>
      </c>
    </row>
    <row r="62" spans="1:4">
      <c r="A62" s="20" t="s">
        <v>303</v>
      </c>
      <c r="B62" s="20" t="s">
        <v>336</v>
      </c>
      <c r="C62" s="21">
        <v>100</v>
      </c>
      <c r="D62" s="21">
        <v>10</v>
      </c>
    </row>
    <row r="63" spans="1:4">
      <c r="A63" s="20" t="s">
        <v>303</v>
      </c>
      <c r="B63" s="20" t="s">
        <v>318</v>
      </c>
      <c r="C63" s="21">
        <v>50</v>
      </c>
      <c r="D63" s="21">
        <v>0</v>
      </c>
    </row>
    <row r="64" spans="1:4">
      <c r="A64" s="20" t="s">
        <v>303</v>
      </c>
      <c r="B64" s="20" t="s">
        <v>333</v>
      </c>
      <c r="C64" s="21">
        <v>50</v>
      </c>
      <c r="D64" s="21">
        <v>0</v>
      </c>
    </row>
    <row r="65" spans="1:4">
      <c r="A65" s="20" t="s">
        <v>303</v>
      </c>
      <c r="B65" s="20" t="s">
        <v>310</v>
      </c>
      <c r="C65" s="21">
        <v>35</v>
      </c>
      <c r="D65" s="21">
        <v>0</v>
      </c>
    </row>
    <row r="66" spans="1:4">
      <c r="A66" s="20" t="s">
        <v>303</v>
      </c>
      <c r="B66" s="20" t="s">
        <v>324</v>
      </c>
      <c r="C66" s="21">
        <v>30</v>
      </c>
      <c r="D66" s="21">
        <v>4</v>
      </c>
    </row>
    <row r="67" spans="1:4">
      <c r="A67" s="20" t="s">
        <v>338</v>
      </c>
      <c r="B67" s="20" t="s">
        <v>348</v>
      </c>
      <c r="C67" s="21">
        <v>40</v>
      </c>
      <c r="D67" s="21">
        <v>0</v>
      </c>
    </row>
    <row r="68" spans="1:4">
      <c r="A68" s="20" t="s">
        <v>338</v>
      </c>
      <c r="B68" s="20" t="s">
        <v>345</v>
      </c>
      <c r="C68" s="21">
        <v>50</v>
      </c>
      <c r="D68" s="21">
        <v>27</v>
      </c>
    </row>
    <row r="69" spans="1:4">
      <c r="A69" s="20" t="s">
        <v>338</v>
      </c>
      <c r="B69" s="20" t="s">
        <v>708</v>
      </c>
      <c r="C69" s="21">
        <v>277</v>
      </c>
      <c r="D69" s="21">
        <v>46</v>
      </c>
    </row>
    <row r="70" spans="1:4">
      <c r="A70" s="20" t="s">
        <v>338</v>
      </c>
      <c r="B70" s="20" t="s">
        <v>354</v>
      </c>
      <c r="C70" s="21">
        <v>40</v>
      </c>
      <c r="D70" s="21">
        <v>8</v>
      </c>
    </row>
    <row r="71" spans="1:4">
      <c r="A71" s="20" t="s">
        <v>338</v>
      </c>
      <c r="B71" s="20" t="s">
        <v>351</v>
      </c>
      <c r="C71" s="21">
        <v>120</v>
      </c>
      <c r="D71" s="21">
        <v>24</v>
      </c>
    </row>
    <row r="72" spans="1:4">
      <c r="A72" s="20" t="s">
        <v>338</v>
      </c>
      <c r="B72" s="20" t="s">
        <v>339</v>
      </c>
      <c r="C72" s="21">
        <v>30</v>
      </c>
      <c r="D72" s="21">
        <v>51</v>
      </c>
    </row>
    <row r="73" spans="1:4">
      <c r="A73" s="20" t="s">
        <v>338</v>
      </c>
      <c r="B73" s="20" t="s">
        <v>358</v>
      </c>
      <c r="C73" s="21">
        <v>55</v>
      </c>
      <c r="D73" s="21">
        <v>8</v>
      </c>
    </row>
    <row r="74" spans="1:4">
      <c r="A74" s="20" t="s">
        <v>338</v>
      </c>
      <c r="B74" s="20" t="s">
        <v>341</v>
      </c>
      <c r="C74" s="21">
        <v>177</v>
      </c>
      <c r="D74" s="21">
        <v>50</v>
      </c>
    </row>
    <row r="75" spans="1:4">
      <c r="A75" s="20" t="s">
        <v>372</v>
      </c>
      <c r="B75" s="20" t="s">
        <v>383</v>
      </c>
      <c r="C75" s="21">
        <v>40</v>
      </c>
      <c r="D75" s="21">
        <v>5</v>
      </c>
    </row>
    <row r="76" spans="1:4">
      <c r="A76" s="20" t="s">
        <v>372</v>
      </c>
      <c r="B76" s="20" t="s">
        <v>380</v>
      </c>
      <c r="C76" s="21">
        <v>50</v>
      </c>
      <c r="D76" s="21">
        <v>29</v>
      </c>
    </row>
    <row r="77" spans="1:4">
      <c r="A77" s="20" t="s">
        <v>372</v>
      </c>
      <c r="B77" s="20" t="s">
        <v>386</v>
      </c>
      <c r="C77" s="21">
        <v>17</v>
      </c>
      <c r="D77" s="21">
        <v>6</v>
      </c>
    </row>
    <row r="78" spans="1:4">
      <c r="A78" s="20" t="s">
        <v>372</v>
      </c>
      <c r="B78" s="20" t="s">
        <v>384</v>
      </c>
      <c r="C78" s="21">
        <v>25</v>
      </c>
      <c r="D78" s="21">
        <v>1</v>
      </c>
    </row>
    <row r="79" spans="1:4">
      <c r="A79" s="20" t="s">
        <v>372</v>
      </c>
      <c r="B79" s="20" t="s">
        <v>387</v>
      </c>
      <c r="C79" s="21">
        <v>40</v>
      </c>
      <c r="D79" s="21">
        <v>15</v>
      </c>
    </row>
    <row r="80" spans="1:4">
      <c r="A80" s="20" t="s">
        <v>390</v>
      </c>
      <c r="B80" s="20" t="s">
        <v>396</v>
      </c>
      <c r="C80" s="21">
        <v>50</v>
      </c>
      <c r="D80" s="21">
        <v>14</v>
      </c>
    </row>
    <row r="81" spans="1:4">
      <c r="A81" s="20" t="s">
        <v>390</v>
      </c>
      <c r="B81" s="20" t="s">
        <v>395</v>
      </c>
      <c r="C81" s="21">
        <v>25</v>
      </c>
      <c r="D81" s="21">
        <v>0</v>
      </c>
    </row>
    <row r="82" spans="1:4">
      <c r="A82" s="20" t="s">
        <v>390</v>
      </c>
      <c r="B82" s="20" t="s">
        <v>403</v>
      </c>
      <c r="C82" s="21">
        <v>100</v>
      </c>
      <c r="D82" s="21">
        <v>16</v>
      </c>
    </row>
    <row r="83" spans="1:4">
      <c r="A83" s="20" t="s">
        <v>390</v>
      </c>
      <c r="B83" s="20" t="s">
        <v>400</v>
      </c>
      <c r="C83" s="21">
        <v>42</v>
      </c>
      <c r="D83" s="21">
        <v>3</v>
      </c>
    </row>
    <row r="84" spans="1:4">
      <c r="A84" s="20" t="s">
        <v>404</v>
      </c>
      <c r="B84" s="20" t="s">
        <v>409</v>
      </c>
      <c r="C84" s="21">
        <v>40</v>
      </c>
      <c r="D84" s="21">
        <v>9</v>
      </c>
    </row>
    <row r="85" spans="1:4">
      <c r="A85" s="20" t="s">
        <v>404</v>
      </c>
      <c r="B85" s="20" t="s">
        <v>410</v>
      </c>
      <c r="C85" s="21">
        <v>36</v>
      </c>
      <c r="D85" s="21">
        <v>46</v>
      </c>
    </row>
    <row r="86" spans="1:4">
      <c r="A86" s="20" t="s">
        <v>411</v>
      </c>
      <c r="B86" s="20" t="s">
        <v>415</v>
      </c>
      <c r="C86" s="21">
        <v>40</v>
      </c>
      <c r="D86" s="21">
        <v>6</v>
      </c>
    </row>
    <row r="87" spans="1:4">
      <c r="A87" s="20" t="s">
        <v>411</v>
      </c>
      <c r="B87" s="20" t="s">
        <v>418</v>
      </c>
      <c r="C87" s="21">
        <v>20</v>
      </c>
      <c r="D87" s="21">
        <v>1</v>
      </c>
    </row>
    <row r="88" spans="1:4">
      <c r="A88" s="20" t="s">
        <v>411</v>
      </c>
      <c r="B88" s="20" t="s">
        <v>416</v>
      </c>
      <c r="C88" s="21">
        <v>24</v>
      </c>
      <c r="D88" s="21">
        <v>9</v>
      </c>
    </row>
    <row r="89" spans="1:4">
      <c r="A89" s="20" t="s">
        <v>426</v>
      </c>
      <c r="B89" s="20" t="s">
        <v>429</v>
      </c>
      <c r="C89" s="21">
        <v>23</v>
      </c>
      <c r="D89" s="21">
        <v>0</v>
      </c>
    </row>
    <row r="90" spans="1:4">
      <c r="A90" s="20" t="s">
        <v>426</v>
      </c>
      <c r="B90" s="20" t="s">
        <v>431</v>
      </c>
      <c r="C90" s="21">
        <v>20</v>
      </c>
      <c r="D90" s="21">
        <v>0</v>
      </c>
    </row>
    <row r="91" spans="1:4">
      <c r="A91" s="20" t="s">
        <v>432</v>
      </c>
      <c r="B91" s="20" t="s">
        <v>434</v>
      </c>
      <c r="C91" s="21">
        <v>14</v>
      </c>
      <c r="D91" s="21">
        <v>4</v>
      </c>
    </row>
    <row r="92" spans="1:4">
      <c r="A92" s="20" t="s">
        <v>436</v>
      </c>
      <c r="B92" s="20" t="s">
        <v>438</v>
      </c>
      <c r="C92" s="21">
        <v>27</v>
      </c>
      <c r="D92" s="21">
        <v>20</v>
      </c>
    </row>
    <row r="93" spans="1:4">
      <c r="A93" s="20" t="s">
        <v>439</v>
      </c>
      <c r="B93" s="20" t="s">
        <v>471</v>
      </c>
      <c r="C93" s="21">
        <v>25</v>
      </c>
      <c r="D93" s="21">
        <v>0</v>
      </c>
    </row>
    <row r="94" spans="1:4">
      <c r="A94" s="20" t="s">
        <v>439</v>
      </c>
      <c r="B94" s="20" t="s">
        <v>491</v>
      </c>
      <c r="C94" s="21">
        <v>76</v>
      </c>
      <c r="D94" s="21">
        <v>5</v>
      </c>
    </row>
    <row r="95" spans="1:4">
      <c r="A95" s="20" t="s">
        <v>439</v>
      </c>
      <c r="B95" s="20" t="s">
        <v>475</v>
      </c>
      <c r="C95" s="21">
        <v>50</v>
      </c>
      <c r="D95" s="21">
        <v>13</v>
      </c>
    </row>
    <row r="96" spans="1:4">
      <c r="A96" s="20" t="s">
        <v>439</v>
      </c>
      <c r="B96" s="20" t="s">
        <v>462</v>
      </c>
      <c r="C96" s="21">
        <v>200</v>
      </c>
      <c r="D96" s="21">
        <v>0</v>
      </c>
    </row>
    <row r="97" spans="1:4">
      <c r="A97" s="20" t="s">
        <v>439</v>
      </c>
      <c r="B97" s="20" t="s">
        <v>451</v>
      </c>
      <c r="C97" s="21">
        <v>200</v>
      </c>
      <c r="D97" s="21">
        <v>7</v>
      </c>
    </row>
    <row r="98" spans="1:4">
      <c r="A98" s="20" t="s">
        <v>439</v>
      </c>
      <c r="B98" s="20" t="s">
        <v>487</v>
      </c>
      <c r="C98" s="21">
        <v>85</v>
      </c>
      <c r="D98" s="21">
        <v>0</v>
      </c>
    </row>
    <row r="99" spans="1:4">
      <c r="A99" s="20" t="s">
        <v>439</v>
      </c>
      <c r="B99" s="20" t="s">
        <v>492</v>
      </c>
      <c r="C99" s="21">
        <v>75</v>
      </c>
      <c r="D99" s="21">
        <v>20</v>
      </c>
    </row>
    <row r="100" spans="1:4">
      <c r="A100" s="20" t="s">
        <v>439</v>
      </c>
      <c r="B100" s="20" t="s">
        <v>464</v>
      </c>
      <c r="C100" s="21">
        <v>70</v>
      </c>
      <c r="D100" s="21">
        <v>11</v>
      </c>
    </row>
    <row r="101" spans="1:4">
      <c r="A101" s="20" t="s">
        <v>439</v>
      </c>
      <c r="B101" s="20" t="s">
        <v>458</v>
      </c>
      <c r="C101" s="21">
        <v>50</v>
      </c>
      <c r="D101" s="21">
        <v>0</v>
      </c>
    </row>
    <row r="102" spans="1:4">
      <c r="A102" s="20" t="s">
        <v>439</v>
      </c>
      <c r="B102" s="20" t="s">
        <v>493</v>
      </c>
      <c r="C102" s="21">
        <v>158</v>
      </c>
      <c r="D102" s="21">
        <v>64</v>
      </c>
    </row>
    <row r="103" spans="1:4">
      <c r="A103" s="20" t="s">
        <v>439</v>
      </c>
      <c r="B103" s="20" t="s">
        <v>466</v>
      </c>
      <c r="C103" s="21">
        <v>110</v>
      </c>
      <c r="D103" s="21">
        <v>63</v>
      </c>
    </row>
    <row r="104" spans="1:4">
      <c r="A104" s="20" t="s">
        <v>439</v>
      </c>
      <c r="B104" s="20" t="s">
        <v>482</v>
      </c>
      <c r="C104" s="21">
        <v>30</v>
      </c>
      <c r="D104" s="21">
        <v>0</v>
      </c>
    </row>
    <row r="105" spans="1:4">
      <c r="A105" s="20" t="s">
        <v>439</v>
      </c>
      <c r="B105" s="20" t="s">
        <v>483</v>
      </c>
      <c r="C105" s="21">
        <v>50</v>
      </c>
      <c r="D105" s="21">
        <v>14</v>
      </c>
    </row>
    <row r="106" spans="1:4">
      <c r="A106" s="20" t="s">
        <v>439</v>
      </c>
      <c r="B106" s="20" t="s">
        <v>467</v>
      </c>
      <c r="C106" s="21">
        <v>163</v>
      </c>
      <c r="D106" s="21">
        <v>34</v>
      </c>
    </row>
    <row r="107" spans="1:4">
      <c r="A107" s="20" t="s">
        <v>439</v>
      </c>
      <c r="B107" s="20" t="s">
        <v>495</v>
      </c>
      <c r="C107" s="21">
        <v>62</v>
      </c>
      <c r="D107" s="21">
        <v>19</v>
      </c>
    </row>
    <row r="108" spans="1:4">
      <c r="A108" s="20" t="s">
        <v>496</v>
      </c>
      <c r="B108" s="20" t="s">
        <v>497</v>
      </c>
      <c r="C108" s="21">
        <v>42</v>
      </c>
      <c r="D108" s="21">
        <v>48</v>
      </c>
    </row>
    <row r="109" spans="1:4">
      <c r="A109" s="20" t="s">
        <v>506</v>
      </c>
      <c r="B109" s="20" t="s">
        <v>513</v>
      </c>
      <c r="C109" s="21">
        <v>30</v>
      </c>
      <c r="D109" s="21">
        <v>3</v>
      </c>
    </row>
    <row r="110" spans="1:4">
      <c r="A110" s="20" t="s">
        <v>506</v>
      </c>
      <c r="B110" s="20" t="s">
        <v>512</v>
      </c>
      <c r="C110" s="21">
        <v>64</v>
      </c>
      <c r="D110" s="21">
        <v>0</v>
      </c>
    </row>
    <row r="111" spans="1:4">
      <c r="A111" s="20" t="s">
        <v>506</v>
      </c>
      <c r="B111" s="20" t="s">
        <v>508</v>
      </c>
      <c r="C111" s="21">
        <v>30</v>
      </c>
      <c r="D111" s="21">
        <v>11</v>
      </c>
    </row>
    <row r="112" spans="1:4">
      <c r="A112" s="20" t="s">
        <v>518</v>
      </c>
      <c r="B112" s="20" t="s">
        <v>523</v>
      </c>
      <c r="C112" s="21">
        <v>36</v>
      </c>
      <c r="D112" s="21">
        <v>0</v>
      </c>
    </row>
    <row r="113" spans="1:4">
      <c r="A113" s="20" t="s">
        <v>518</v>
      </c>
      <c r="B113" s="20" t="s">
        <v>526</v>
      </c>
      <c r="C113" s="21">
        <v>200</v>
      </c>
      <c r="D113" s="21">
        <v>3</v>
      </c>
    </row>
    <row r="114" spans="1:4">
      <c r="A114" s="20" t="s">
        <v>518</v>
      </c>
      <c r="B114" s="20" t="s">
        <v>521</v>
      </c>
      <c r="C114" s="21">
        <v>92</v>
      </c>
      <c r="D114" s="21">
        <v>0</v>
      </c>
    </row>
    <row r="115" spans="1:4">
      <c r="A115" s="20" t="s">
        <v>518</v>
      </c>
      <c r="B115" s="20" t="s">
        <v>528</v>
      </c>
      <c r="C115" s="21">
        <v>66</v>
      </c>
      <c r="D115" s="21">
        <v>33</v>
      </c>
    </row>
    <row r="116" spans="1:4">
      <c r="A116" s="20" t="s">
        <v>529</v>
      </c>
      <c r="B116" s="20" t="s">
        <v>531</v>
      </c>
      <c r="C116" s="21">
        <v>25</v>
      </c>
      <c r="D116" s="21">
        <v>3</v>
      </c>
    </row>
    <row r="117" spans="1:4">
      <c r="A117" s="20" t="s">
        <v>553</v>
      </c>
      <c r="B117" s="20" t="s">
        <v>558</v>
      </c>
      <c r="C117" s="21">
        <v>12</v>
      </c>
      <c r="D117" s="21">
        <v>2</v>
      </c>
    </row>
    <row r="118" spans="1:4">
      <c r="A118" s="20" t="s">
        <v>553</v>
      </c>
      <c r="B118" s="20" t="s">
        <v>555</v>
      </c>
      <c r="C118" s="21">
        <v>26</v>
      </c>
      <c r="D118" s="21">
        <v>1</v>
      </c>
    </row>
    <row r="119" spans="1:4">
      <c r="A119" s="20" t="s">
        <v>559</v>
      </c>
      <c r="B119" s="20" t="s">
        <v>594</v>
      </c>
      <c r="C119" s="21">
        <v>49</v>
      </c>
      <c r="D119" s="21">
        <v>2</v>
      </c>
    </row>
    <row r="120" spans="1:4">
      <c r="A120" s="20" t="s">
        <v>559</v>
      </c>
      <c r="B120" s="20" t="s">
        <v>600</v>
      </c>
      <c r="C120" s="21">
        <v>40</v>
      </c>
      <c r="D120" s="21">
        <v>11</v>
      </c>
    </row>
    <row r="121" spans="1:4">
      <c r="A121" s="20" t="s">
        <v>559</v>
      </c>
      <c r="B121" s="20" t="s">
        <v>595</v>
      </c>
      <c r="C121" s="21">
        <v>55</v>
      </c>
      <c r="D121" s="21">
        <v>0</v>
      </c>
    </row>
    <row r="122" spans="1:4">
      <c r="A122" s="20" t="s">
        <v>559</v>
      </c>
      <c r="B122" s="20" t="s">
        <v>593</v>
      </c>
      <c r="C122" s="21">
        <v>60</v>
      </c>
      <c r="D122" s="21">
        <v>9</v>
      </c>
    </row>
    <row r="123" spans="1:4">
      <c r="A123" s="20" t="s">
        <v>559</v>
      </c>
      <c r="B123" s="20" t="s">
        <v>598</v>
      </c>
      <c r="C123" s="21">
        <v>120</v>
      </c>
      <c r="D123" s="21">
        <v>0</v>
      </c>
    </row>
    <row r="124" spans="1:4">
      <c r="A124" s="20" t="s">
        <v>559</v>
      </c>
      <c r="B124" s="20" t="s">
        <v>596</v>
      </c>
      <c r="C124" s="21">
        <v>25</v>
      </c>
      <c r="D124" s="21">
        <v>9</v>
      </c>
    </row>
    <row r="125" spans="1:4">
      <c r="A125" s="20" t="s">
        <v>559</v>
      </c>
      <c r="B125" s="20" t="s">
        <v>588</v>
      </c>
      <c r="C125" s="21">
        <v>60</v>
      </c>
      <c r="D125" s="21">
        <v>40</v>
      </c>
    </row>
    <row r="126" spans="1:4">
      <c r="A126" s="20" t="s">
        <v>559</v>
      </c>
      <c r="B126" s="20" t="s">
        <v>597</v>
      </c>
      <c r="C126" s="21">
        <v>40</v>
      </c>
      <c r="D126" s="21">
        <v>5</v>
      </c>
    </row>
    <row r="127" spans="1:4">
      <c r="A127" s="20" t="s">
        <v>559</v>
      </c>
      <c r="B127" s="20" t="s">
        <v>582</v>
      </c>
      <c r="C127" s="21">
        <v>30</v>
      </c>
      <c r="D127" s="21">
        <v>8</v>
      </c>
    </row>
    <row r="128" spans="1:4">
      <c r="A128" s="20" t="s">
        <v>559</v>
      </c>
      <c r="B128" s="20" t="s">
        <v>586</v>
      </c>
      <c r="C128" s="21">
        <v>165</v>
      </c>
      <c r="D128" s="21">
        <v>3</v>
      </c>
    </row>
    <row r="129" spans="1:4">
      <c r="A129" s="20" t="s">
        <v>559</v>
      </c>
      <c r="B129" s="20" t="s">
        <v>570</v>
      </c>
      <c r="C129" s="21">
        <v>30</v>
      </c>
      <c r="D129" s="21">
        <v>15</v>
      </c>
    </row>
    <row r="130" spans="1:4">
      <c r="A130" s="20" t="s">
        <v>559</v>
      </c>
      <c r="B130" s="20" t="s">
        <v>585</v>
      </c>
      <c r="C130" s="21">
        <v>50</v>
      </c>
      <c r="D130" s="21">
        <v>0</v>
      </c>
    </row>
    <row r="131" spans="1:4">
      <c r="A131" s="20" t="s">
        <v>602</v>
      </c>
      <c r="B131" s="20" t="s">
        <v>603</v>
      </c>
      <c r="C131" s="21">
        <v>17</v>
      </c>
      <c r="D131" s="21">
        <v>0</v>
      </c>
    </row>
    <row r="132" spans="1:4">
      <c r="A132" s="20" t="s">
        <v>602</v>
      </c>
      <c r="B132" s="20" t="s">
        <v>604</v>
      </c>
      <c r="C132" s="21">
        <v>30</v>
      </c>
      <c r="D132" s="21">
        <v>1</v>
      </c>
    </row>
    <row r="133" spans="1:4">
      <c r="A133" s="20" t="s">
        <v>602</v>
      </c>
      <c r="B133" s="20" t="s">
        <v>606</v>
      </c>
      <c r="C133" s="21">
        <v>17</v>
      </c>
      <c r="D133" s="21">
        <v>0</v>
      </c>
    </row>
    <row r="134" spans="1:4">
      <c r="A134" s="20" t="s">
        <v>607</v>
      </c>
      <c r="B134" s="20" t="s">
        <v>609</v>
      </c>
      <c r="C134" s="21">
        <v>15</v>
      </c>
      <c r="D134" s="21">
        <v>5</v>
      </c>
    </row>
    <row r="135" spans="1:4">
      <c r="A135" s="20" t="s">
        <v>616</v>
      </c>
      <c r="B135" s="20" t="s">
        <v>621</v>
      </c>
      <c r="C135" s="21">
        <v>10</v>
      </c>
      <c r="D135" s="21">
        <v>3</v>
      </c>
    </row>
    <row r="136" spans="1:4">
      <c r="A136" s="20" t="s">
        <v>624</v>
      </c>
      <c r="B136" s="20" t="s">
        <v>626</v>
      </c>
      <c r="C136" s="21">
        <v>10</v>
      </c>
      <c r="D136" s="21">
        <v>3</v>
      </c>
    </row>
    <row r="137" spans="1:4">
      <c r="A137" s="20" t="s">
        <v>629</v>
      </c>
      <c r="B137" s="20" t="s">
        <v>633</v>
      </c>
      <c r="C137" s="21">
        <v>15</v>
      </c>
      <c r="D137" s="21">
        <v>2</v>
      </c>
    </row>
    <row r="138" spans="1:4">
      <c r="A138" s="20" t="s">
        <v>629</v>
      </c>
      <c r="B138" s="20" t="s">
        <v>632</v>
      </c>
      <c r="C138" s="21">
        <v>24</v>
      </c>
      <c r="D138" s="21">
        <v>0</v>
      </c>
    </row>
    <row r="139" spans="1:4">
      <c r="A139" s="20" t="s">
        <v>634</v>
      </c>
      <c r="B139" s="20" t="s">
        <v>637</v>
      </c>
      <c r="C139" s="21">
        <v>45</v>
      </c>
      <c r="D139" s="21">
        <v>0</v>
      </c>
    </row>
    <row r="140" spans="1:4">
      <c r="A140" s="20" t="s">
        <v>639</v>
      </c>
      <c r="B140" s="20" t="s">
        <v>662</v>
      </c>
      <c r="C140" s="21">
        <v>25</v>
      </c>
      <c r="D140" s="21">
        <v>5</v>
      </c>
    </row>
    <row r="141" spans="1:4">
      <c r="A141" s="20" t="s">
        <v>639</v>
      </c>
      <c r="B141" s="20" t="s">
        <v>644</v>
      </c>
      <c r="C141" s="21">
        <v>20</v>
      </c>
      <c r="D141" s="21">
        <v>20</v>
      </c>
    </row>
    <row r="142" spans="1:4">
      <c r="A142" s="20" t="s">
        <v>639</v>
      </c>
      <c r="B142" s="20" t="s">
        <v>657</v>
      </c>
      <c r="C142" s="21">
        <v>38</v>
      </c>
      <c r="D142" s="21">
        <v>0</v>
      </c>
    </row>
    <row r="143" spans="1:4">
      <c r="A143" s="20" t="s">
        <v>639</v>
      </c>
      <c r="B143" s="20" t="s">
        <v>655</v>
      </c>
      <c r="C143" s="21">
        <v>35</v>
      </c>
      <c r="D143" s="21">
        <v>3</v>
      </c>
    </row>
    <row r="144" spans="1:4">
      <c r="A144" s="20" t="s">
        <v>639</v>
      </c>
      <c r="B144" s="20" t="s">
        <v>668</v>
      </c>
      <c r="C144" s="21">
        <v>30</v>
      </c>
      <c r="D144" s="21">
        <v>0</v>
      </c>
    </row>
    <row r="145" spans="1:4">
      <c r="A145" s="20" t="s">
        <v>639</v>
      </c>
      <c r="B145" s="20" t="s">
        <v>670</v>
      </c>
      <c r="C145" s="21">
        <v>50</v>
      </c>
      <c r="D145" s="21">
        <v>0</v>
      </c>
    </row>
    <row r="146" spans="1:4">
      <c r="A146" s="20" t="s">
        <v>639</v>
      </c>
      <c r="B146" s="20" t="s">
        <v>665</v>
      </c>
      <c r="C146" s="21">
        <v>80</v>
      </c>
      <c r="D146" s="21">
        <v>23</v>
      </c>
    </row>
    <row r="147" spans="1:4">
      <c r="A147" s="20" t="s">
        <v>682</v>
      </c>
      <c r="B147" s="20" t="s">
        <v>684</v>
      </c>
      <c r="C147" s="21">
        <v>18</v>
      </c>
      <c r="D147" s="21">
        <v>0</v>
      </c>
    </row>
    <row r="149" spans="1:4">
      <c r="A149" s="19" t="s">
        <v>710</v>
      </c>
    </row>
    <row r="150" spans="1:4">
      <c r="A150" s="19" t="s">
        <v>711</v>
      </c>
    </row>
    <row r="151" spans="1:4">
      <c r="A151" s="2" t="s">
        <v>712</v>
      </c>
    </row>
    <row r="152" spans="1:4">
      <c r="B152" s="11" t="s">
        <v>703</v>
      </c>
    </row>
  </sheetData>
  <sortState ref="A3:X147">
    <sortCondition ref="A3:A147"/>
    <sortCondition ref="B3:B147"/>
  </sortState>
  <mergeCells count="1">
    <mergeCell ref="A1:D1"/>
  </mergeCells>
  <hyperlinks>
    <hyperlink ref="B152" r:id="rId1" display="For county-level data please click here."/>
  </hyperlinks>
  <pageMargins left="0.33" right="0.28000000000000003" top="0.75" bottom="0.75" header="0.3" footer="0.3"/>
  <pageSetup orientation="portrait" verticalDpi="0" r:id="rId2"/>
  <headerFooter>
    <oddFooter>&amp;LLeadingAge NY&amp;C&amp;P&amp;RJanuary, 2012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F629"/>
  <sheetViews>
    <sheetView workbookViewId="0">
      <pane ySplit="2" topLeftCell="A613" activePane="bottomLeft" state="frozen"/>
      <selection pane="bottomLeft" activeCell="F621" sqref="F621"/>
    </sheetView>
  </sheetViews>
  <sheetFormatPr defaultRowHeight="15"/>
  <cols>
    <col min="1" max="1" width="12.140625" customWidth="1"/>
    <col min="2" max="2" width="51.42578125" customWidth="1"/>
    <col min="3" max="3" width="9.28515625" customWidth="1"/>
    <col min="4" max="4" width="11" customWidth="1"/>
    <col min="5" max="5" width="14.28515625" customWidth="1"/>
    <col min="6" max="6" width="33.5703125" style="6" customWidth="1"/>
  </cols>
  <sheetData>
    <row r="1" spans="1:6" ht="32.25" customHeight="1">
      <c r="A1" s="14" t="s">
        <v>688</v>
      </c>
      <c r="B1" s="15"/>
      <c r="C1" s="15"/>
      <c r="D1" s="15"/>
      <c r="E1" s="16"/>
    </row>
    <row r="2" spans="1:6" s="1" customFormat="1" ht="38.25" customHeight="1">
      <c r="A2" s="12" t="s">
        <v>0</v>
      </c>
      <c r="B2" s="12" t="s">
        <v>714</v>
      </c>
      <c r="C2" s="12" t="s">
        <v>686</v>
      </c>
      <c r="D2" s="12" t="s">
        <v>685</v>
      </c>
      <c r="E2" s="13" t="s">
        <v>687</v>
      </c>
      <c r="F2" s="6"/>
    </row>
    <row r="3" spans="1:6" s="8" customFormat="1">
      <c r="A3" s="3" t="s">
        <v>1</v>
      </c>
      <c r="B3" s="3" t="s">
        <v>11</v>
      </c>
      <c r="C3" s="4">
        <v>250</v>
      </c>
      <c r="D3" s="4">
        <v>31</v>
      </c>
      <c r="E3" s="9">
        <f>(C3-D3)/C3</f>
        <v>0.876</v>
      </c>
      <c r="F3" s="6" t="s">
        <v>689</v>
      </c>
    </row>
    <row r="4" spans="1:6" s="8" customFormat="1">
      <c r="A4" s="3" t="s">
        <v>1</v>
      </c>
      <c r="B4" s="3" t="s">
        <v>10</v>
      </c>
      <c r="C4" s="4">
        <v>210</v>
      </c>
      <c r="D4" s="4">
        <v>6</v>
      </c>
      <c r="E4" s="9">
        <f>(C4-D4)/C4</f>
        <v>0.97142857142857142</v>
      </c>
      <c r="F4" s="6" t="s">
        <v>689</v>
      </c>
    </row>
    <row r="5" spans="1:6" s="8" customFormat="1">
      <c r="A5" s="3" t="s">
        <v>1</v>
      </c>
      <c r="B5" s="3" t="s">
        <v>8</v>
      </c>
      <c r="C5" s="4">
        <v>192</v>
      </c>
      <c r="D5" s="4">
        <v>4</v>
      </c>
      <c r="E5" s="9">
        <f>(C5-D5)/C5</f>
        <v>0.97916666666666663</v>
      </c>
      <c r="F5" s="6" t="s">
        <v>689</v>
      </c>
    </row>
    <row r="6" spans="1:6" s="8" customFormat="1">
      <c r="A6" s="3" t="s">
        <v>1</v>
      </c>
      <c r="B6" s="3" t="s">
        <v>13</v>
      </c>
      <c r="C6" s="4">
        <v>24</v>
      </c>
      <c r="D6" s="4">
        <v>0</v>
      </c>
      <c r="E6" s="9">
        <f>(C6-D6)/C6</f>
        <v>1</v>
      </c>
      <c r="F6" s="6" t="s">
        <v>689</v>
      </c>
    </row>
    <row r="7" spans="1:6" s="8" customFormat="1">
      <c r="A7" s="3" t="s">
        <v>1</v>
      </c>
      <c r="B7" s="3" t="s">
        <v>4</v>
      </c>
      <c r="C7" s="5">
        <v>120</v>
      </c>
      <c r="D7" s="5">
        <v>115</v>
      </c>
      <c r="E7" s="7">
        <f>(C7-D7)/C7</f>
        <v>4.1666666666666664E-2</v>
      </c>
      <c r="F7" s="6" t="s">
        <v>689</v>
      </c>
    </row>
    <row r="8" spans="1:6" s="8" customFormat="1">
      <c r="A8" s="3" t="s">
        <v>1</v>
      </c>
      <c r="B8" s="3" t="s">
        <v>5</v>
      </c>
      <c r="C8" s="4">
        <v>127</v>
      </c>
      <c r="D8" s="4">
        <v>7</v>
      </c>
      <c r="E8" s="9">
        <f>(C8-D8)/C8</f>
        <v>0.94488188976377951</v>
      </c>
      <c r="F8" s="6" t="s">
        <v>689</v>
      </c>
    </row>
    <row r="9" spans="1:6" s="8" customFormat="1">
      <c r="A9" s="3" t="s">
        <v>1</v>
      </c>
      <c r="B9" s="3" t="s">
        <v>9</v>
      </c>
      <c r="C9" s="4">
        <v>200</v>
      </c>
      <c r="D9" s="4">
        <v>17</v>
      </c>
      <c r="E9" s="9">
        <f>(C9-D9)/C9</f>
        <v>0.91500000000000004</v>
      </c>
      <c r="F9" s="6" t="s">
        <v>689</v>
      </c>
    </row>
    <row r="10" spans="1:6" s="8" customFormat="1">
      <c r="A10" s="3" t="s">
        <v>1</v>
      </c>
      <c r="B10" s="3" t="s">
        <v>3</v>
      </c>
      <c r="C10" s="4">
        <v>36</v>
      </c>
      <c r="D10" s="4">
        <v>0</v>
      </c>
      <c r="E10" s="9">
        <f>(C10-D10)/C10</f>
        <v>1</v>
      </c>
      <c r="F10" s="6" t="s">
        <v>689</v>
      </c>
    </row>
    <row r="11" spans="1:6" s="8" customFormat="1">
      <c r="A11" s="3" t="s">
        <v>1</v>
      </c>
      <c r="B11" s="3" t="s">
        <v>6</v>
      </c>
      <c r="C11" s="4">
        <v>160</v>
      </c>
      <c r="D11" s="4">
        <v>12</v>
      </c>
      <c r="E11" s="9">
        <f>(C11-D11)/C11</f>
        <v>0.92500000000000004</v>
      </c>
      <c r="F11" s="6" t="s">
        <v>689</v>
      </c>
    </row>
    <row r="12" spans="1:6" s="8" customFormat="1">
      <c r="A12" s="3" t="s">
        <v>1</v>
      </c>
      <c r="B12" s="3" t="s">
        <v>2</v>
      </c>
      <c r="C12" s="4">
        <v>92</v>
      </c>
      <c r="D12" s="4">
        <v>10</v>
      </c>
      <c r="E12" s="9">
        <f>(C12-D12)/C12</f>
        <v>0.89130434782608692</v>
      </c>
      <c r="F12" s="6" t="s">
        <v>689</v>
      </c>
    </row>
    <row r="13" spans="1:6" s="8" customFormat="1">
      <c r="A13" s="3" t="s">
        <v>1</v>
      </c>
      <c r="B13" s="3" t="s">
        <v>7</v>
      </c>
      <c r="C13" s="4">
        <v>160</v>
      </c>
      <c r="D13" s="4">
        <v>9</v>
      </c>
      <c r="E13" s="9">
        <f>(C13-D13)/C13</f>
        <v>0.94374999999999998</v>
      </c>
      <c r="F13" s="6" t="s">
        <v>689</v>
      </c>
    </row>
    <row r="14" spans="1:6" s="8" customFormat="1">
      <c r="A14" s="3" t="s">
        <v>1</v>
      </c>
      <c r="B14" s="3" t="s">
        <v>12</v>
      </c>
      <c r="C14" s="4">
        <v>300</v>
      </c>
      <c r="D14" s="4">
        <v>0</v>
      </c>
      <c r="E14" s="9">
        <f>(C14-D14)/C14</f>
        <v>1</v>
      </c>
      <c r="F14" s="6" t="s">
        <v>689</v>
      </c>
    </row>
    <row r="15" spans="1:6" s="8" customFormat="1">
      <c r="A15" s="3" t="s">
        <v>14</v>
      </c>
      <c r="B15" s="3" t="s">
        <v>17</v>
      </c>
      <c r="C15" s="4">
        <v>100</v>
      </c>
      <c r="D15" s="4">
        <v>27</v>
      </c>
      <c r="E15" s="9">
        <f>(C15-D15)/C15</f>
        <v>0.73</v>
      </c>
      <c r="F15" s="6" t="s">
        <v>689</v>
      </c>
    </row>
    <row r="16" spans="1:6" s="8" customFormat="1">
      <c r="A16" s="3" t="s">
        <v>14</v>
      </c>
      <c r="B16" s="3" t="s">
        <v>15</v>
      </c>
      <c r="C16" s="4">
        <v>61</v>
      </c>
      <c r="D16" s="4">
        <v>5</v>
      </c>
      <c r="E16" s="9">
        <f>(C16-D16)/C16</f>
        <v>0.91803278688524592</v>
      </c>
      <c r="F16" s="6" t="s">
        <v>689</v>
      </c>
    </row>
    <row r="17" spans="1:6" s="8" customFormat="1">
      <c r="A17" s="3" t="s">
        <v>14</v>
      </c>
      <c r="B17" s="3" t="s">
        <v>16</v>
      </c>
      <c r="C17" s="4">
        <v>80</v>
      </c>
      <c r="D17" s="4">
        <v>9</v>
      </c>
      <c r="E17" s="9">
        <f>(C17-D17)/C17</f>
        <v>0.88749999999999996</v>
      </c>
      <c r="F17" s="6" t="s">
        <v>689</v>
      </c>
    </row>
    <row r="18" spans="1:6" s="8" customFormat="1">
      <c r="A18" s="3" t="s">
        <v>14</v>
      </c>
      <c r="B18" s="3" t="s">
        <v>18</v>
      </c>
      <c r="C18" s="4">
        <v>120</v>
      </c>
      <c r="D18" s="4">
        <v>21</v>
      </c>
      <c r="E18" s="9">
        <f>(C18-D18)/C18</f>
        <v>0.82499999999999996</v>
      </c>
      <c r="F18" s="6" t="s">
        <v>689</v>
      </c>
    </row>
    <row r="19" spans="1:6" s="8" customFormat="1">
      <c r="A19" s="3" t="s">
        <v>19</v>
      </c>
      <c r="B19" s="3" t="s">
        <v>32</v>
      </c>
      <c r="C19" s="4">
        <v>200</v>
      </c>
      <c r="D19" s="4">
        <v>16</v>
      </c>
      <c r="E19" s="9">
        <f>(C19-D19)/C19</f>
        <v>0.92</v>
      </c>
      <c r="F19" s="6" t="s">
        <v>689</v>
      </c>
    </row>
    <row r="20" spans="1:6" s="8" customFormat="1">
      <c r="A20" s="3" t="s">
        <v>19</v>
      </c>
      <c r="B20" s="3" t="s">
        <v>57</v>
      </c>
      <c r="C20" s="4">
        <v>480</v>
      </c>
      <c r="D20" s="4">
        <v>22</v>
      </c>
      <c r="E20" s="9">
        <f>(C20-D20)/C20</f>
        <v>0.95416666666666672</v>
      </c>
      <c r="F20" s="6" t="s">
        <v>689</v>
      </c>
    </row>
    <row r="21" spans="1:6" s="8" customFormat="1">
      <c r="A21" s="3" t="s">
        <v>19</v>
      </c>
      <c r="B21" s="3" t="s">
        <v>56</v>
      </c>
      <c r="C21" s="4">
        <v>448</v>
      </c>
      <c r="D21" s="4">
        <v>21</v>
      </c>
      <c r="E21" s="9">
        <f>(C21-D21)/C21</f>
        <v>0.953125</v>
      </c>
      <c r="F21" s="6" t="s">
        <v>689</v>
      </c>
    </row>
    <row r="22" spans="1:6" s="8" customFormat="1">
      <c r="A22" s="3" t="s">
        <v>19</v>
      </c>
      <c r="B22" s="3" t="s">
        <v>33</v>
      </c>
      <c r="C22" s="4">
        <v>200</v>
      </c>
      <c r="D22" s="4">
        <v>1</v>
      </c>
      <c r="E22" s="9">
        <f>(C22-D22)/C22</f>
        <v>0.995</v>
      </c>
      <c r="F22" s="6" t="s">
        <v>689</v>
      </c>
    </row>
    <row r="23" spans="1:6" s="8" customFormat="1">
      <c r="A23" s="3" t="s">
        <v>19</v>
      </c>
      <c r="B23" s="3" t="s">
        <v>22</v>
      </c>
      <c r="C23" s="4">
        <v>240</v>
      </c>
      <c r="D23" s="4">
        <v>7</v>
      </c>
      <c r="E23" s="9">
        <f>(C23-D23)/C23</f>
        <v>0.97083333333333333</v>
      </c>
      <c r="F23" s="6" t="s">
        <v>689</v>
      </c>
    </row>
    <row r="24" spans="1:6" s="8" customFormat="1">
      <c r="A24" s="3" t="s">
        <v>19</v>
      </c>
      <c r="B24" s="3" t="s">
        <v>46</v>
      </c>
      <c r="C24" s="4">
        <v>240</v>
      </c>
      <c r="D24" s="4">
        <v>4</v>
      </c>
      <c r="E24" s="9">
        <f>(C24-D24)/C24</f>
        <v>0.98333333333333328</v>
      </c>
      <c r="F24" s="6" t="s">
        <v>689</v>
      </c>
    </row>
    <row r="25" spans="1:6" s="8" customFormat="1">
      <c r="A25" s="3" t="s">
        <v>19</v>
      </c>
      <c r="B25" s="3" t="s">
        <v>64</v>
      </c>
      <c r="C25" s="4">
        <v>108</v>
      </c>
      <c r="D25" s="4">
        <v>5</v>
      </c>
      <c r="E25" s="9">
        <f>(C25-D25)/C25</f>
        <v>0.95370370370370372</v>
      </c>
      <c r="F25" s="6" t="s">
        <v>689</v>
      </c>
    </row>
    <row r="26" spans="1:6" s="8" customFormat="1">
      <c r="A26" s="3" t="s">
        <v>19</v>
      </c>
      <c r="B26" s="3" t="s">
        <v>43</v>
      </c>
      <c r="C26" s="4">
        <v>240</v>
      </c>
      <c r="D26" s="4">
        <v>4</v>
      </c>
      <c r="E26" s="9">
        <f>(C26-D26)/C26</f>
        <v>0.98333333333333328</v>
      </c>
      <c r="F26" s="6" t="s">
        <v>689</v>
      </c>
    </row>
    <row r="27" spans="1:6" s="8" customFormat="1">
      <c r="A27" s="3" t="s">
        <v>19</v>
      </c>
      <c r="B27" s="3" t="s">
        <v>54</v>
      </c>
      <c r="C27" s="4">
        <v>405</v>
      </c>
      <c r="D27" s="4">
        <v>36</v>
      </c>
      <c r="E27" s="9">
        <f>(C27-D27)/C27</f>
        <v>0.91111111111111109</v>
      </c>
      <c r="F27" s="6" t="s">
        <v>689</v>
      </c>
    </row>
    <row r="28" spans="1:6" s="8" customFormat="1">
      <c r="A28" s="3" t="s">
        <v>19</v>
      </c>
      <c r="B28" s="3" t="s">
        <v>34</v>
      </c>
      <c r="C28" s="4">
        <v>200</v>
      </c>
      <c r="D28" s="4">
        <v>8</v>
      </c>
      <c r="E28" s="9">
        <f>(C28-D28)/C28</f>
        <v>0.96</v>
      </c>
      <c r="F28" s="6" t="s">
        <v>689</v>
      </c>
    </row>
    <row r="29" spans="1:6" s="8" customFormat="1">
      <c r="A29" s="3" t="s">
        <v>19</v>
      </c>
      <c r="B29" s="3" t="s">
        <v>29</v>
      </c>
      <c r="C29" s="4">
        <v>200</v>
      </c>
      <c r="D29" s="4">
        <v>9</v>
      </c>
      <c r="E29" s="9">
        <f>(C29-D29)/C29</f>
        <v>0.95499999999999996</v>
      </c>
      <c r="F29" s="6" t="s">
        <v>689</v>
      </c>
    </row>
    <row r="30" spans="1:6" s="8" customFormat="1">
      <c r="A30" s="3" t="s">
        <v>19</v>
      </c>
      <c r="B30" s="3" t="s">
        <v>30</v>
      </c>
      <c r="C30" s="4">
        <v>190</v>
      </c>
      <c r="D30" s="4">
        <v>20</v>
      </c>
      <c r="E30" s="9">
        <f>(C30-D30)/C30</f>
        <v>0.89473684210526316</v>
      </c>
      <c r="F30" s="6" t="s">
        <v>689</v>
      </c>
    </row>
    <row r="31" spans="1:6" s="8" customFormat="1">
      <c r="A31" s="3" t="s">
        <v>19</v>
      </c>
      <c r="B31" s="3" t="s">
        <v>28</v>
      </c>
      <c r="C31" s="4">
        <v>175</v>
      </c>
      <c r="D31" s="4">
        <v>17</v>
      </c>
      <c r="E31" s="9">
        <f>(C31-D31)/C31</f>
        <v>0.9028571428571428</v>
      </c>
      <c r="F31" s="6" t="s">
        <v>689</v>
      </c>
    </row>
    <row r="32" spans="1:6" s="8" customFormat="1">
      <c r="A32" s="3" t="s">
        <v>19</v>
      </c>
      <c r="B32" s="3" t="s">
        <v>47</v>
      </c>
      <c r="C32" s="4">
        <v>240</v>
      </c>
      <c r="D32" s="4">
        <v>12</v>
      </c>
      <c r="E32" s="9">
        <f>(C32-D32)/C32</f>
        <v>0.95</v>
      </c>
      <c r="F32" s="6" t="s">
        <v>689</v>
      </c>
    </row>
    <row r="33" spans="1:6" s="8" customFormat="1">
      <c r="A33" s="3" t="s">
        <v>19</v>
      </c>
      <c r="B33" s="3" t="s">
        <v>59</v>
      </c>
      <c r="C33" s="4">
        <v>542</v>
      </c>
      <c r="D33" s="4">
        <v>29</v>
      </c>
      <c r="E33" s="9">
        <f>(C33-D33)/C33</f>
        <v>0.94649446494464939</v>
      </c>
      <c r="F33" s="6" t="s">
        <v>689</v>
      </c>
    </row>
    <row r="34" spans="1:6" s="8" customFormat="1">
      <c r="A34" s="3" t="s">
        <v>19</v>
      </c>
      <c r="B34" s="3" t="s">
        <v>63</v>
      </c>
      <c r="C34" s="4">
        <v>66</v>
      </c>
      <c r="D34" s="4">
        <v>1</v>
      </c>
      <c r="E34" s="9">
        <f>(C34-D34)/C34</f>
        <v>0.98484848484848486</v>
      </c>
      <c r="F34" s="6" t="s">
        <v>689</v>
      </c>
    </row>
    <row r="35" spans="1:6" s="8" customFormat="1">
      <c r="A35" s="3" t="s">
        <v>19</v>
      </c>
      <c r="B35" s="3" t="s">
        <v>62</v>
      </c>
      <c r="C35" s="4">
        <v>90</v>
      </c>
      <c r="D35" s="4">
        <v>8</v>
      </c>
      <c r="E35" s="9">
        <f>(C35-D35)/C35</f>
        <v>0.91111111111111109</v>
      </c>
      <c r="F35" s="6" t="s">
        <v>689</v>
      </c>
    </row>
    <row r="36" spans="1:6" s="8" customFormat="1">
      <c r="A36" s="3" t="s">
        <v>19</v>
      </c>
      <c r="B36" s="3" t="s">
        <v>27</v>
      </c>
      <c r="C36" s="4">
        <v>167</v>
      </c>
      <c r="D36" s="4">
        <v>16</v>
      </c>
      <c r="E36" s="9">
        <f>(C36-D36)/C36</f>
        <v>0.90419161676646709</v>
      </c>
      <c r="F36" s="6" t="s">
        <v>689</v>
      </c>
    </row>
    <row r="37" spans="1:6" s="8" customFormat="1">
      <c r="A37" s="3" t="s">
        <v>19</v>
      </c>
      <c r="B37" s="3" t="s">
        <v>20</v>
      </c>
      <c r="C37" s="4">
        <v>30</v>
      </c>
      <c r="D37" s="4">
        <v>0</v>
      </c>
      <c r="E37" s="9">
        <f>(C37-D37)/C37</f>
        <v>1</v>
      </c>
      <c r="F37" s="6" t="s">
        <v>689</v>
      </c>
    </row>
    <row r="38" spans="1:6" s="8" customFormat="1">
      <c r="A38" s="3" t="s">
        <v>19</v>
      </c>
      <c r="B38" s="3" t="s">
        <v>61</v>
      </c>
      <c r="C38" s="4">
        <v>816</v>
      </c>
      <c r="D38" s="4">
        <v>35</v>
      </c>
      <c r="E38" s="9">
        <f>(C38-D38)/C38</f>
        <v>0.95710784313725494</v>
      </c>
      <c r="F38" s="6" t="s">
        <v>689</v>
      </c>
    </row>
    <row r="39" spans="1:6" s="8" customFormat="1">
      <c r="A39" s="3" t="s">
        <v>19</v>
      </c>
      <c r="B39" s="3" t="s">
        <v>60</v>
      </c>
      <c r="C39" s="4">
        <v>720</v>
      </c>
      <c r="D39" s="4">
        <v>61</v>
      </c>
      <c r="E39" s="9">
        <f>(C39-D39)/C39</f>
        <v>0.91527777777777775</v>
      </c>
      <c r="F39" s="6" t="s">
        <v>689</v>
      </c>
    </row>
    <row r="40" spans="1:6" s="8" customFormat="1">
      <c r="A40" s="3" t="s">
        <v>19</v>
      </c>
      <c r="B40" s="3" t="s">
        <v>55</v>
      </c>
      <c r="C40" s="4">
        <v>400</v>
      </c>
      <c r="D40" s="4">
        <v>37</v>
      </c>
      <c r="E40" s="9">
        <f>(C40-D40)/C40</f>
        <v>0.90749999999999997</v>
      </c>
      <c r="F40" s="6" t="s">
        <v>689</v>
      </c>
    </row>
    <row r="41" spans="1:6" s="8" customFormat="1">
      <c r="A41" s="3" t="s">
        <v>19</v>
      </c>
      <c r="B41" s="3" t="s">
        <v>48</v>
      </c>
      <c r="C41" s="4">
        <v>240</v>
      </c>
      <c r="D41" s="4">
        <v>7</v>
      </c>
      <c r="E41" s="9">
        <f>(C41-D41)/C41</f>
        <v>0.97083333333333333</v>
      </c>
      <c r="F41" s="6" t="s">
        <v>689</v>
      </c>
    </row>
    <row r="42" spans="1:6" s="8" customFormat="1">
      <c r="A42" s="3" t="s">
        <v>19</v>
      </c>
      <c r="B42" s="3" t="s">
        <v>35</v>
      </c>
      <c r="C42" s="4">
        <v>200</v>
      </c>
      <c r="D42" s="4">
        <v>18</v>
      </c>
      <c r="E42" s="9">
        <f>(C42-D42)/C42</f>
        <v>0.91</v>
      </c>
      <c r="F42" s="6" t="s">
        <v>689</v>
      </c>
    </row>
    <row r="43" spans="1:6" s="8" customFormat="1">
      <c r="A43" s="3" t="s">
        <v>19</v>
      </c>
      <c r="B43" s="3" t="s">
        <v>23</v>
      </c>
      <c r="C43" s="4">
        <v>120</v>
      </c>
      <c r="D43" s="4">
        <v>15</v>
      </c>
      <c r="E43" s="9">
        <f>(C43-D43)/C43</f>
        <v>0.875</v>
      </c>
      <c r="F43" s="6" t="s">
        <v>689</v>
      </c>
    </row>
    <row r="44" spans="1:6" s="8" customFormat="1">
      <c r="A44" s="3" t="s">
        <v>19</v>
      </c>
      <c r="B44" s="3" t="s">
        <v>53</v>
      </c>
      <c r="C44" s="4">
        <v>370</v>
      </c>
      <c r="D44" s="4">
        <v>59</v>
      </c>
      <c r="E44" s="9">
        <f>(C44-D44)/C44</f>
        <v>0.8405405405405405</v>
      </c>
      <c r="F44" s="6" t="s">
        <v>689</v>
      </c>
    </row>
    <row r="45" spans="1:6" s="8" customFormat="1">
      <c r="A45" s="3" t="s">
        <v>19</v>
      </c>
      <c r="B45" s="3" t="s">
        <v>31</v>
      </c>
      <c r="C45" s="4">
        <v>191</v>
      </c>
      <c r="D45" s="4">
        <v>8</v>
      </c>
      <c r="E45" s="9">
        <f>(C45-D45)/C45</f>
        <v>0.95811518324607325</v>
      </c>
      <c r="F45" s="6" t="s">
        <v>689</v>
      </c>
    </row>
    <row r="46" spans="1:6" s="8" customFormat="1">
      <c r="A46" s="3" t="s">
        <v>19</v>
      </c>
      <c r="B46" s="3" t="s">
        <v>24</v>
      </c>
      <c r="C46" s="4">
        <v>122</v>
      </c>
      <c r="D46" s="4">
        <v>3</v>
      </c>
      <c r="E46" s="9">
        <f>(C46-D46)/C46</f>
        <v>0.97540983606557374</v>
      </c>
      <c r="F46" s="6" t="s">
        <v>689</v>
      </c>
    </row>
    <row r="47" spans="1:6" s="8" customFormat="1">
      <c r="A47" s="3" t="s">
        <v>19</v>
      </c>
      <c r="B47" s="3" t="s">
        <v>51</v>
      </c>
      <c r="C47" s="4">
        <v>328</v>
      </c>
      <c r="D47" s="4">
        <v>22</v>
      </c>
      <c r="E47" s="9">
        <f>(C47-D47)/C47</f>
        <v>0.93292682926829273</v>
      </c>
      <c r="F47" s="6" t="s">
        <v>689</v>
      </c>
    </row>
    <row r="48" spans="1:6" s="8" customFormat="1">
      <c r="A48" s="3" t="s">
        <v>19</v>
      </c>
      <c r="B48" s="3" t="s">
        <v>36</v>
      </c>
      <c r="C48" s="4">
        <v>200</v>
      </c>
      <c r="D48" s="4">
        <v>3</v>
      </c>
      <c r="E48" s="9">
        <f>(C48-D48)/C48</f>
        <v>0.98499999999999999</v>
      </c>
      <c r="F48" s="6" t="s">
        <v>689</v>
      </c>
    </row>
    <row r="49" spans="1:6" s="8" customFormat="1">
      <c r="A49" s="3" t="s">
        <v>19</v>
      </c>
      <c r="B49" s="3" t="s">
        <v>37</v>
      </c>
      <c r="C49" s="4">
        <v>200</v>
      </c>
      <c r="D49" s="4">
        <v>5</v>
      </c>
      <c r="E49" s="9">
        <f>(C49-D49)/C49</f>
        <v>0.97499999999999998</v>
      </c>
      <c r="F49" s="6" t="s">
        <v>689</v>
      </c>
    </row>
    <row r="50" spans="1:6" s="8" customFormat="1">
      <c r="A50" s="3" t="s">
        <v>19</v>
      </c>
      <c r="B50" s="3" t="s">
        <v>38</v>
      </c>
      <c r="C50" s="4">
        <v>200</v>
      </c>
      <c r="D50" s="4">
        <v>12</v>
      </c>
      <c r="E50" s="9">
        <f>(C50-D50)/C50</f>
        <v>0.94</v>
      </c>
      <c r="F50" s="6" t="s">
        <v>689</v>
      </c>
    </row>
    <row r="51" spans="1:6" s="8" customFormat="1">
      <c r="A51" s="3" t="s">
        <v>19</v>
      </c>
      <c r="B51" s="3" t="s">
        <v>41</v>
      </c>
      <c r="C51" s="4">
        <v>213</v>
      </c>
      <c r="D51" s="4">
        <v>6</v>
      </c>
      <c r="E51" s="9">
        <f>(C51-D51)/C51</f>
        <v>0.971830985915493</v>
      </c>
      <c r="F51" s="6" t="s">
        <v>689</v>
      </c>
    </row>
    <row r="52" spans="1:6" s="8" customFormat="1">
      <c r="A52" s="3" t="s">
        <v>19</v>
      </c>
      <c r="B52" s="3" t="s">
        <v>45</v>
      </c>
      <c r="C52" s="4">
        <v>238</v>
      </c>
      <c r="D52" s="4">
        <v>21</v>
      </c>
      <c r="E52" s="9">
        <f>(C52-D52)/C52</f>
        <v>0.91176470588235292</v>
      </c>
      <c r="F52" s="6" t="s">
        <v>689</v>
      </c>
    </row>
    <row r="53" spans="1:6" s="8" customFormat="1">
      <c r="A53" s="3" t="s">
        <v>19</v>
      </c>
      <c r="B53" s="3" t="s">
        <v>26</v>
      </c>
      <c r="C53" s="4">
        <v>146</v>
      </c>
      <c r="D53" s="4">
        <v>5</v>
      </c>
      <c r="E53" s="9">
        <f>(C53-D53)/C53</f>
        <v>0.96575342465753422</v>
      </c>
      <c r="F53" s="6" t="s">
        <v>689</v>
      </c>
    </row>
    <row r="54" spans="1:6" s="8" customFormat="1">
      <c r="A54" s="3" t="s">
        <v>19</v>
      </c>
      <c r="B54" s="3" t="s">
        <v>52</v>
      </c>
      <c r="C54" s="4">
        <v>364</v>
      </c>
      <c r="D54" s="4">
        <v>24</v>
      </c>
      <c r="E54" s="9">
        <f>(C54-D54)/C54</f>
        <v>0.93406593406593408</v>
      </c>
      <c r="F54" s="6" t="s">
        <v>689</v>
      </c>
    </row>
    <row r="55" spans="1:6" s="8" customFormat="1">
      <c r="A55" s="3" t="s">
        <v>19</v>
      </c>
      <c r="B55" s="3" t="s">
        <v>42</v>
      </c>
      <c r="C55" s="4">
        <v>240</v>
      </c>
      <c r="D55" s="4">
        <v>9</v>
      </c>
      <c r="E55" s="9">
        <f>(C55-D55)/C55</f>
        <v>0.96250000000000002</v>
      </c>
      <c r="F55" s="6" t="s">
        <v>689</v>
      </c>
    </row>
    <row r="56" spans="1:6" s="8" customFormat="1">
      <c r="A56" s="3" t="s">
        <v>19</v>
      </c>
      <c r="B56" s="3" t="s">
        <v>25</v>
      </c>
      <c r="C56" s="4">
        <v>199</v>
      </c>
      <c r="D56" s="4">
        <v>7</v>
      </c>
      <c r="E56" s="9">
        <f>(C56-D56)/C56</f>
        <v>0.96482412060301503</v>
      </c>
      <c r="F56" s="6" t="s">
        <v>689</v>
      </c>
    </row>
    <row r="57" spans="1:6" s="8" customFormat="1">
      <c r="A57" s="3" t="s">
        <v>19</v>
      </c>
      <c r="B57" s="3" t="s">
        <v>50</v>
      </c>
      <c r="C57" s="4">
        <v>264</v>
      </c>
      <c r="D57" s="4">
        <v>7</v>
      </c>
      <c r="E57" s="9">
        <f>(C57-D57)/C57</f>
        <v>0.97348484848484851</v>
      </c>
      <c r="F57" s="6" t="s">
        <v>689</v>
      </c>
    </row>
    <row r="58" spans="1:6" s="8" customFormat="1" ht="34.5">
      <c r="A58" s="3" t="s">
        <v>19</v>
      </c>
      <c r="B58" s="3" t="s">
        <v>39</v>
      </c>
      <c r="C58" s="4">
        <v>200</v>
      </c>
      <c r="D58" s="4">
        <v>82</v>
      </c>
      <c r="E58" s="9">
        <f>(C58-D58)/C58</f>
        <v>0.59</v>
      </c>
      <c r="F58" s="6" t="s">
        <v>699</v>
      </c>
    </row>
    <row r="59" spans="1:6" s="8" customFormat="1">
      <c r="A59" s="3" t="s">
        <v>19</v>
      </c>
      <c r="B59" s="3" t="s">
        <v>49</v>
      </c>
      <c r="C59" s="4">
        <v>240</v>
      </c>
      <c r="D59" s="4">
        <v>6</v>
      </c>
      <c r="E59" s="9">
        <f>(C59-D59)/C59</f>
        <v>0.97499999999999998</v>
      </c>
      <c r="F59" s="6" t="s">
        <v>689</v>
      </c>
    </row>
    <row r="60" spans="1:6" s="8" customFormat="1">
      <c r="A60" s="3" t="s">
        <v>19</v>
      </c>
      <c r="B60" s="3" t="s">
        <v>40</v>
      </c>
      <c r="C60" s="4">
        <v>205</v>
      </c>
      <c r="D60" s="4">
        <v>10</v>
      </c>
      <c r="E60" s="9">
        <f>(C60-D60)/C60</f>
        <v>0.95121951219512191</v>
      </c>
      <c r="F60" s="6" t="s">
        <v>689</v>
      </c>
    </row>
    <row r="61" spans="1:6" s="8" customFormat="1">
      <c r="A61" s="3" t="s">
        <v>19</v>
      </c>
      <c r="B61" s="3" t="s">
        <v>44</v>
      </c>
      <c r="C61" s="4">
        <v>243</v>
      </c>
      <c r="D61" s="4">
        <v>24</v>
      </c>
      <c r="E61" s="9">
        <f>(C61-D61)/C61</f>
        <v>0.90123456790123457</v>
      </c>
      <c r="F61" s="6" t="s">
        <v>689</v>
      </c>
    </row>
    <row r="62" spans="1:6" s="8" customFormat="1">
      <c r="A62" s="3" t="s">
        <v>19</v>
      </c>
      <c r="B62" s="3" t="s">
        <v>21</v>
      </c>
      <c r="C62" s="4">
        <v>77</v>
      </c>
      <c r="D62" s="4">
        <v>0</v>
      </c>
      <c r="E62" s="9">
        <f>(C62-D62)/C62</f>
        <v>1</v>
      </c>
      <c r="F62" s="6" t="s">
        <v>689</v>
      </c>
    </row>
    <row r="63" spans="1:6" s="8" customFormat="1">
      <c r="A63" s="3" t="s">
        <v>19</v>
      </c>
      <c r="B63" s="3" t="s">
        <v>58</v>
      </c>
      <c r="C63" s="4">
        <v>524</v>
      </c>
      <c r="D63" s="4">
        <v>6</v>
      </c>
      <c r="E63" s="9">
        <f>(C63-D63)/C63</f>
        <v>0.98854961832061072</v>
      </c>
      <c r="F63" s="6" t="s">
        <v>689</v>
      </c>
    </row>
    <row r="64" spans="1:6" s="8" customFormat="1">
      <c r="A64" s="3" t="s">
        <v>65</v>
      </c>
      <c r="B64" s="3" t="s">
        <v>70</v>
      </c>
      <c r="C64" s="4">
        <v>160</v>
      </c>
      <c r="D64" s="4">
        <v>12</v>
      </c>
      <c r="E64" s="9">
        <f>(C64-D64)/C64</f>
        <v>0.92500000000000004</v>
      </c>
      <c r="F64" s="6" t="s">
        <v>689</v>
      </c>
    </row>
    <row r="65" spans="1:6" s="8" customFormat="1">
      <c r="A65" s="3" t="s">
        <v>65</v>
      </c>
      <c r="B65" s="3" t="s">
        <v>73</v>
      </c>
      <c r="C65" s="4">
        <v>356</v>
      </c>
      <c r="D65" s="4">
        <v>15</v>
      </c>
      <c r="E65" s="9">
        <f>(C65-D65)/C65</f>
        <v>0.9578651685393258</v>
      </c>
      <c r="F65" s="6" t="s">
        <v>689</v>
      </c>
    </row>
    <row r="66" spans="1:6" s="8" customFormat="1">
      <c r="A66" s="3" t="s">
        <v>65</v>
      </c>
      <c r="B66" s="3" t="s">
        <v>67</v>
      </c>
      <c r="C66" s="4">
        <v>121</v>
      </c>
      <c r="D66" s="4">
        <v>5</v>
      </c>
      <c r="E66" s="9">
        <f>(C66-D66)/C66</f>
        <v>0.95867768595041325</v>
      </c>
      <c r="F66" s="6" t="s">
        <v>689</v>
      </c>
    </row>
    <row r="67" spans="1:6" s="8" customFormat="1">
      <c r="A67" s="3" t="s">
        <v>65</v>
      </c>
      <c r="B67" s="3" t="s">
        <v>75</v>
      </c>
      <c r="C67" s="4">
        <v>32</v>
      </c>
      <c r="D67" s="4">
        <v>1</v>
      </c>
      <c r="E67" s="9">
        <f>(C67-D67)/C67</f>
        <v>0.96875</v>
      </c>
      <c r="F67" s="6" t="s">
        <v>689</v>
      </c>
    </row>
    <row r="68" spans="1:6" s="8" customFormat="1">
      <c r="A68" s="3" t="s">
        <v>65</v>
      </c>
      <c r="B68" s="3" t="s">
        <v>66</v>
      </c>
      <c r="C68" s="4">
        <v>54</v>
      </c>
      <c r="D68" s="4">
        <v>2</v>
      </c>
      <c r="E68" s="9">
        <f>(C68-D68)/C68</f>
        <v>0.96296296296296291</v>
      </c>
      <c r="F68" s="6" t="s">
        <v>689</v>
      </c>
    </row>
    <row r="69" spans="1:6" s="8" customFormat="1">
      <c r="A69" s="3" t="s">
        <v>65</v>
      </c>
      <c r="B69" s="3" t="s">
        <v>69</v>
      </c>
      <c r="C69" s="4">
        <v>150</v>
      </c>
      <c r="D69" s="4">
        <v>4</v>
      </c>
      <c r="E69" s="9">
        <f>(C69-D69)/C69</f>
        <v>0.97333333333333338</v>
      </c>
      <c r="F69" s="6" t="s">
        <v>689</v>
      </c>
    </row>
    <row r="70" spans="1:6" s="8" customFormat="1">
      <c r="A70" s="3" t="s">
        <v>65</v>
      </c>
      <c r="B70" s="3" t="s">
        <v>68</v>
      </c>
      <c r="C70" s="4">
        <v>122</v>
      </c>
      <c r="D70" s="4">
        <v>3</v>
      </c>
      <c r="E70" s="9">
        <f>(C70-D70)/C70</f>
        <v>0.97540983606557374</v>
      </c>
      <c r="F70" s="6" t="s">
        <v>689</v>
      </c>
    </row>
    <row r="71" spans="1:6" s="8" customFormat="1">
      <c r="A71" s="3" t="s">
        <v>65</v>
      </c>
      <c r="B71" s="3" t="s">
        <v>71</v>
      </c>
      <c r="C71" s="4">
        <v>160</v>
      </c>
      <c r="D71" s="4">
        <v>8</v>
      </c>
      <c r="E71" s="9">
        <f>(C71-D71)/C71</f>
        <v>0.95</v>
      </c>
      <c r="F71" s="6" t="s">
        <v>689</v>
      </c>
    </row>
    <row r="72" spans="1:6" s="8" customFormat="1">
      <c r="A72" s="3" t="s">
        <v>65</v>
      </c>
      <c r="B72" s="3" t="s">
        <v>72</v>
      </c>
      <c r="C72" s="4">
        <v>59</v>
      </c>
      <c r="D72" s="4">
        <v>0</v>
      </c>
      <c r="E72" s="9">
        <f>(C72-D72)/C72</f>
        <v>1</v>
      </c>
      <c r="F72" s="6" t="s">
        <v>689</v>
      </c>
    </row>
    <row r="73" spans="1:6" s="8" customFormat="1" ht="45.75">
      <c r="A73" s="3" t="s">
        <v>65</v>
      </c>
      <c r="B73" s="3" t="s">
        <v>74</v>
      </c>
      <c r="C73" s="4">
        <v>303</v>
      </c>
      <c r="D73" s="4">
        <v>10</v>
      </c>
      <c r="E73" s="9">
        <f>(C73-D73)/C73</f>
        <v>0.96699669966996704</v>
      </c>
      <c r="F73" s="6" t="s">
        <v>690</v>
      </c>
    </row>
    <row r="74" spans="1:6" s="8" customFormat="1">
      <c r="A74" s="3" t="s">
        <v>76</v>
      </c>
      <c r="B74" s="3" t="s">
        <v>77</v>
      </c>
      <c r="C74" s="4">
        <v>37</v>
      </c>
      <c r="D74" s="4">
        <v>2</v>
      </c>
      <c r="E74" s="9">
        <f>(C74-D74)/C74</f>
        <v>0.94594594594594594</v>
      </c>
      <c r="F74" s="6" t="s">
        <v>689</v>
      </c>
    </row>
    <row r="75" spans="1:6" s="8" customFormat="1">
      <c r="A75" s="3" t="s">
        <v>76</v>
      </c>
      <c r="B75" s="3" t="s">
        <v>79</v>
      </c>
      <c r="C75" s="4">
        <v>120</v>
      </c>
      <c r="D75" s="4">
        <v>19</v>
      </c>
      <c r="E75" s="9">
        <f>(C75-D75)/C75</f>
        <v>0.84166666666666667</v>
      </c>
      <c r="F75" s="6" t="s">
        <v>689</v>
      </c>
    </row>
    <row r="76" spans="1:6" s="8" customFormat="1">
      <c r="A76" s="3" t="s">
        <v>76</v>
      </c>
      <c r="B76" s="3" t="s">
        <v>81</v>
      </c>
      <c r="C76" s="4">
        <v>160</v>
      </c>
      <c r="D76" s="4">
        <v>3</v>
      </c>
      <c r="E76" s="9">
        <f>(C76-D76)/C76</f>
        <v>0.98124999999999996</v>
      </c>
      <c r="F76" s="6" t="s">
        <v>689</v>
      </c>
    </row>
    <row r="77" spans="1:6" s="8" customFormat="1">
      <c r="A77" s="3" t="s">
        <v>76</v>
      </c>
      <c r="B77" s="3" t="s">
        <v>78</v>
      </c>
      <c r="C77" s="4">
        <v>115</v>
      </c>
      <c r="D77" s="4">
        <v>0</v>
      </c>
      <c r="E77" s="9">
        <f>(C77-D77)/C77</f>
        <v>1</v>
      </c>
      <c r="F77" s="6" t="s">
        <v>689</v>
      </c>
    </row>
    <row r="78" spans="1:6" s="8" customFormat="1">
      <c r="A78" s="3" t="s">
        <v>76</v>
      </c>
      <c r="B78" s="3" t="s">
        <v>80</v>
      </c>
      <c r="C78" s="4">
        <v>120</v>
      </c>
      <c r="D78" s="4">
        <v>2</v>
      </c>
      <c r="E78" s="9">
        <f>(C78-D78)/C78</f>
        <v>0.98333333333333328</v>
      </c>
      <c r="F78" s="6" t="s">
        <v>689</v>
      </c>
    </row>
    <row r="79" spans="1:6" s="8" customFormat="1">
      <c r="A79" s="3" t="s">
        <v>82</v>
      </c>
      <c r="B79" s="3" t="s">
        <v>86</v>
      </c>
      <c r="C79" s="4">
        <v>92</v>
      </c>
      <c r="D79" s="4">
        <v>11</v>
      </c>
      <c r="E79" s="9">
        <f>(C79-D79)/C79</f>
        <v>0.88043478260869568</v>
      </c>
      <c r="F79" s="6" t="s">
        <v>689</v>
      </c>
    </row>
    <row r="80" spans="1:6" s="8" customFormat="1">
      <c r="A80" s="3" t="s">
        <v>82</v>
      </c>
      <c r="B80" s="3" t="s">
        <v>84</v>
      </c>
      <c r="C80" s="4">
        <v>80</v>
      </c>
      <c r="D80" s="4">
        <v>3</v>
      </c>
      <c r="E80" s="9">
        <f>(C80-D80)/C80</f>
        <v>0.96250000000000002</v>
      </c>
      <c r="F80" s="6" t="s">
        <v>689</v>
      </c>
    </row>
    <row r="81" spans="1:6" s="8" customFormat="1">
      <c r="A81" s="3" t="s">
        <v>82</v>
      </c>
      <c r="B81" s="3" t="s">
        <v>85</v>
      </c>
      <c r="C81" s="4">
        <v>80</v>
      </c>
      <c r="D81" s="4">
        <v>3</v>
      </c>
      <c r="E81" s="9">
        <f>(C81-D81)/C81</f>
        <v>0.96250000000000002</v>
      </c>
      <c r="F81" s="6" t="s">
        <v>689</v>
      </c>
    </row>
    <row r="82" spans="1:6" s="8" customFormat="1">
      <c r="A82" s="3" t="s">
        <v>82</v>
      </c>
      <c r="B82" s="3" t="s">
        <v>87</v>
      </c>
      <c r="C82" s="4">
        <v>297</v>
      </c>
      <c r="D82" s="4">
        <v>20</v>
      </c>
      <c r="E82" s="9">
        <f>(C82-D82)/C82</f>
        <v>0.93265993265993263</v>
      </c>
      <c r="F82" s="6" t="s">
        <v>689</v>
      </c>
    </row>
    <row r="83" spans="1:6" s="8" customFormat="1">
      <c r="A83" s="3" t="s">
        <v>82</v>
      </c>
      <c r="B83" s="3" t="s">
        <v>83</v>
      </c>
      <c r="C83" s="4">
        <v>40</v>
      </c>
      <c r="D83" s="4">
        <v>3</v>
      </c>
      <c r="E83" s="9">
        <f>(C83-D83)/C83</f>
        <v>0.92500000000000004</v>
      </c>
      <c r="F83" s="6" t="s">
        <v>689</v>
      </c>
    </row>
    <row r="84" spans="1:6" s="8" customFormat="1">
      <c r="A84" s="3" t="s">
        <v>88</v>
      </c>
      <c r="B84" s="3" t="s">
        <v>89</v>
      </c>
      <c r="C84" s="4">
        <v>40</v>
      </c>
      <c r="D84" s="4">
        <v>3</v>
      </c>
      <c r="E84" s="9">
        <f>(C84-D84)/C84</f>
        <v>0.92500000000000004</v>
      </c>
      <c r="F84" s="6" t="s">
        <v>689</v>
      </c>
    </row>
    <row r="85" spans="1:6" s="8" customFormat="1">
      <c r="A85" s="3" t="s">
        <v>88</v>
      </c>
      <c r="B85" s="3" t="s">
        <v>90</v>
      </c>
      <c r="C85" s="4">
        <v>120</v>
      </c>
      <c r="D85" s="4">
        <v>5</v>
      </c>
      <c r="E85" s="9">
        <f>(C85-D85)/C85</f>
        <v>0.95833333333333337</v>
      </c>
      <c r="F85" s="6" t="s">
        <v>689</v>
      </c>
    </row>
    <row r="86" spans="1:6" s="8" customFormat="1">
      <c r="A86" s="3" t="s">
        <v>88</v>
      </c>
      <c r="B86" s="3" t="s">
        <v>96</v>
      </c>
      <c r="C86" s="4">
        <v>216</v>
      </c>
      <c r="D86" s="4">
        <v>2</v>
      </c>
      <c r="E86" s="9">
        <f>(C86-D86)/C86</f>
        <v>0.9907407407407407</v>
      </c>
      <c r="F86" s="6" t="s">
        <v>689</v>
      </c>
    </row>
    <row r="87" spans="1:6" s="8" customFormat="1">
      <c r="A87" s="3" t="s">
        <v>88</v>
      </c>
      <c r="B87" s="3" t="s">
        <v>94</v>
      </c>
      <c r="C87" s="4">
        <v>151</v>
      </c>
      <c r="D87" s="4">
        <v>11</v>
      </c>
      <c r="E87" s="9">
        <f>(C87-D87)/C87</f>
        <v>0.92715231788079466</v>
      </c>
      <c r="F87" s="6" t="s">
        <v>689</v>
      </c>
    </row>
    <row r="88" spans="1:6" s="8" customFormat="1">
      <c r="A88" s="3" t="s">
        <v>88</v>
      </c>
      <c r="B88" s="3" t="s">
        <v>93</v>
      </c>
      <c r="C88" s="4">
        <v>149</v>
      </c>
      <c r="D88" s="4">
        <v>4</v>
      </c>
      <c r="E88" s="9">
        <f>(C88-D88)/C88</f>
        <v>0.97315436241610742</v>
      </c>
      <c r="F88" s="6" t="s">
        <v>689</v>
      </c>
    </row>
    <row r="89" spans="1:6" s="8" customFormat="1">
      <c r="A89" s="3" t="s">
        <v>88</v>
      </c>
      <c r="B89" s="3" t="s">
        <v>91</v>
      </c>
      <c r="C89" s="4">
        <v>120</v>
      </c>
      <c r="D89" s="4">
        <v>10</v>
      </c>
      <c r="E89" s="9">
        <f>(C89-D89)/C89</f>
        <v>0.91666666666666663</v>
      </c>
      <c r="F89" s="6" t="s">
        <v>689</v>
      </c>
    </row>
    <row r="90" spans="1:6" s="8" customFormat="1">
      <c r="A90" s="3" t="s">
        <v>88</v>
      </c>
      <c r="B90" s="3" t="s">
        <v>95</v>
      </c>
      <c r="C90" s="4">
        <v>174</v>
      </c>
      <c r="D90" s="4">
        <v>10</v>
      </c>
      <c r="E90" s="9">
        <f>(C90-D90)/C90</f>
        <v>0.94252873563218387</v>
      </c>
      <c r="F90" s="6" t="s">
        <v>689</v>
      </c>
    </row>
    <row r="91" spans="1:6" s="8" customFormat="1">
      <c r="A91" s="3" t="s">
        <v>88</v>
      </c>
      <c r="B91" s="3" t="s">
        <v>92</v>
      </c>
      <c r="C91" s="4">
        <v>120</v>
      </c>
      <c r="D91" s="4">
        <v>22</v>
      </c>
      <c r="E91" s="9">
        <f>(C91-D91)/C91</f>
        <v>0.81666666666666665</v>
      </c>
      <c r="F91" s="6" t="s">
        <v>689</v>
      </c>
    </row>
    <row r="92" spans="1:6" s="8" customFormat="1">
      <c r="A92" s="3" t="s">
        <v>97</v>
      </c>
      <c r="B92" s="3" t="s">
        <v>98</v>
      </c>
      <c r="C92" s="4">
        <v>40</v>
      </c>
      <c r="D92" s="4">
        <v>2</v>
      </c>
      <c r="E92" s="9">
        <f>(C92-D92)/C92</f>
        <v>0.95</v>
      </c>
      <c r="F92" s="6" t="s">
        <v>689</v>
      </c>
    </row>
    <row r="93" spans="1:6" s="8" customFormat="1">
      <c r="A93" s="3" t="s">
        <v>97</v>
      </c>
      <c r="B93" s="3" t="s">
        <v>100</v>
      </c>
      <c r="C93" s="4">
        <v>120</v>
      </c>
      <c r="D93" s="4">
        <v>6</v>
      </c>
      <c r="E93" s="9">
        <f>(C93-D93)/C93</f>
        <v>0.95</v>
      </c>
      <c r="F93" s="6" t="s">
        <v>689</v>
      </c>
    </row>
    <row r="94" spans="1:6" s="8" customFormat="1">
      <c r="A94" s="3" t="s">
        <v>97</v>
      </c>
      <c r="B94" s="3" t="s">
        <v>101</v>
      </c>
      <c r="C94" s="4">
        <v>200</v>
      </c>
      <c r="D94" s="4">
        <v>5</v>
      </c>
      <c r="E94" s="9">
        <f>(C94-D94)/C94</f>
        <v>0.97499999999999998</v>
      </c>
      <c r="F94" s="6" t="s">
        <v>689</v>
      </c>
    </row>
    <row r="95" spans="1:6" s="8" customFormat="1">
      <c r="A95" s="3" t="s">
        <v>97</v>
      </c>
      <c r="B95" s="3" t="s">
        <v>102</v>
      </c>
      <c r="C95" s="4">
        <v>305</v>
      </c>
      <c r="D95" s="4">
        <v>7</v>
      </c>
      <c r="E95" s="9">
        <f>(C95-D95)/C95</f>
        <v>0.9770491803278688</v>
      </c>
      <c r="F95" s="6" t="s">
        <v>689</v>
      </c>
    </row>
    <row r="96" spans="1:6" s="8" customFormat="1">
      <c r="A96" s="3" t="s">
        <v>97</v>
      </c>
      <c r="B96" s="3" t="s">
        <v>99</v>
      </c>
      <c r="C96" s="4">
        <v>71</v>
      </c>
      <c r="D96" s="4">
        <v>1</v>
      </c>
      <c r="E96" s="9">
        <f>(C96-D96)/C96</f>
        <v>0.9859154929577465</v>
      </c>
      <c r="F96" s="6" t="s">
        <v>689</v>
      </c>
    </row>
    <row r="97" spans="1:6" s="8" customFormat="1">
      <c r="A97" s="3" t="s">
        <v>103</v>
      </c>
      <c r="B97" s="3" t="s">
        <v>105</v>
      </c>
      <c r="C97" s="4">
        <v>80</v>
      </c>
      <c r="D97" s="4">
        <v>1</v>
      </c>
      <c r="E97" s="9">
        <f>(C97-D97)/C97</f>
        <v>0.98750000000000004</v>
      </c>
      <c r="F97" s="6" t="s">
        <v>689</v>
      </c>
    </row>
    <row r="98" spans="1:6" s="8" customFormat="1">
      <c r="A98" s="3" t="s">
        <v>103</v>
      </c>
      <c r="B98" s="3" t="s">
        <v>104</v>
      </c>
      <c r="C98" s="4">
        <v>80</v>
      </c>
      <c r="D98" s="4">
        <v>9</v>
      </c>
      <c r="E98" s="9">
        <f>(C98-D98)/C98</f>
        <v>0.88749999999999996</v>
      </c>
      <c r="F98" s="6" t="s">
        <v>689</v>
      </c>
    </row>
    <row r="99" spans="1:6" s="8" customFormat="1">
      <c r="A99" s="3" t="s">
        <v>103</v>
      </c>
      <c r="B99" s="3" t="s">
        <v>107</v>
      </c>
      <c r="C99" s="4">
        <v>242</v>
      </c>
      <c r="D99" s="4">
        <v>15</v>
      </c>
      <c r="E99" s="9">
        <f>(C99-D99)/C99</f>
        <v>0.93801652892561982</v>
      </c>
      <c r="F99" s="6" t="s">
        <v>689</v>
      </c>
    </row>
    <row r="100" spans="1:6" s="8" customFormat="1">
      <c r="A100" s="3" t="s">
        <v>103</v>
      </c>
      <c r="B100" s="3" t="s">
        <v>108</v>
      </c>
      <c r="C100" s="4">
        <v>82</v>
      </c>
      <c r="D100" s="4">
        <v>6</v>
      </c>
      <c r="E100" s="9">
        <f>(C100-D100)/C100</f>
        <v>0.92682926829268297</v>
      </c>
      <c r="F100" s="6" t="s">
        <v>689</v>
      </c>
    </row>
    <row r="101" spans="1:6" s="8" customFormat="1">
      <c r="A101" s="3" t="s">
        <v>103</v>
      </c>
      <c r="B101" s="3" t="s">
        <v>106</v>
      </c>
      <c r="C101" s="4">
        <v>82</v>
      </c>
      <c r="D101" s="4">
        <v>4</v>
      </c>
      <c r="E101" s="9">
        <f>(C101-D101)/C101</f>
        <v>0.95121951219512191</v>
      </c>
      <c r="F101" s="6" t="s">
        <v>689</v>
      </c>
    </row>
    <row r="102" spans="1:6" s="8" customFormat="1">
      <c r="A102" s="3" t="s">
        <v>109</v>
      </c>
      <c r="B102" s="3" t="s">
        <v>110</v>
      </c>
      <c r="C102" s="4">
        <v>90</v>
      </c>
      <c r="D102" s="4">
        <v>3</v>
      </c>
      <c r="E102" s="9">
        <f>(C102-D102)/C102</f>
        <v>0.96666666666666667</v>
      </c>
      <c r="F102" s="6" t="s">
        <v>689</v>
      </c>
    </row>
    <row r="103" spans="1:6" s="8" customFormat="1">
      <c r="A103" s="3" t="s">
        <v>109</v>
      </c>
      <c r="B103" s="3" t="s">
        <v>111</v>
      </c>
      <c r="C103" s="4">
        <v>80</v>
      </c>
      <c r="D103" s="4">
        <v>2</v>
      </c>
      <c r="E103" s="9">
        <f>(C103-D103)/C103</f>
        <v>0.97499999999999998</v>
      </c>
      <c r="F103" s="6" t="s">
        <v>689</v>
      </c>
    </row>
    <row r="104" spans="1:6" s="8" customFormat="1">
      <c r="A104" s="3" t="s">
        <v>109</v>
      </c>
      <c r="B104" s="3" t="s">
        <v>112</v>
      </c>
      <c r="C104" s="4">
        <v>89</v>
      </c>
      <c r="D104" s="4">
        <v>3</v>
      </c>
      <c r="E104" s="9">
        <f>(C104-D104)/C104</f>
        <v>0.9662921348314607</v>
      </c>
      <c r="F104" s="6" t="s">
        <v>689</v>
      </c>
    </row>
    <row r="105" spans="1:6" s="8" customFormat="1">
      <c r="A105" s="3" t="s">
        <v>109</v>
      </c>
      <c r="B105" s="3" t="s">
        <v>113</v>
      </c>
      <c r="C105" s="4">
        <v>207</v>
      </c>
      <c r="D105" s="4">
        <v>10</v>
      </c>
      <c r="E105" s="9">
        <f>(C105-D105)/C105</f>
        <v>0.95169082125603865</v>
      </c>
      <c r="F105" s="6" t="s">
        <v>689</v>
      </c>
    </row>
    <row r="106" spans="1:6" s="8" customFormat="1">
      <c r="A106" s="3" t="s">
        <v>114</v>
      </c>
      <c r="B106" s="3" t="s">
        <v>118</v>
      </c>
      <c r="C106" s="4">
        <v>236</v>
      </c>
      <c r="D106" s="4">
        <v>29</v>
      </c>
      <c r="E106" s="9">
        <f>(C106-D106)/C106</f>
        <v>0.8771186440677966</v>
      </c>
      <c r="F106" s="6" t="s">
        <v>689</v>
      </c>
    </row>
    <row r="107" spans="1:6" s="8" customFormat="1">
      <c r="A107" s="3" t="s">
        <v>114</v>
      </c>
      <c r="B107" s="3" t="s">
        <v>119</v>
      </c>
      <c r="C107" s="4">
        <v>92</v>
      </c>
      <c r="D107" s="4">
        <v>22</v>
      </c>
      <c r="E107" s="9">
        <f>(C107-D107)/C107</f>
        <v>0.76086956521739135</v>
      </c>
      <c r="F107" s="6" t="s">
        <v>689</v>
      </c>
    </row>
    <row r="108" spans="1:6" s="8" customFormat="1">
      <c r="A108" s="3" t="s">
        <v>114</v>
      </c>
      <c r="B108" s="3" t="s">
        <v>116</v>
      </c>
      <c r="C108" s="4">
        <v>120</v>
      </c>
      <c r="D108" s="4">
        <v>10</v>
      </c>
      <c r="E108" s="9">
        <f>(C108-D108)/C108</f>
        <v>0.91666666666666663</v>
      </c>
      <c r="F108" s="6" t="s">
        <v>689</v>
      </c>
    </row>
    <row r="109" spans="1:6" s="8" customFormat="1">
      <c r="A109" s="3" t="s">
        <v>114</v>
      </c>
      <c r="B109" s="3" t="s">
        <v>117</v>
      </c>
      <c r="C109" s="4">
        <v>120</v>
      </c>
      <c r="D109" s="4">
        <v>13</v>
      </c>
      <c r="E109" s="9">
        <f>(C109-D109)/C109</f>
        <v>0.89166666666666672</v>
      </c>
      <c r="F109" s="6" t="s">
        <v>689</v>
      </c>
    </row>
    <row r="110" spans="1:6" s="8" customFormat="1">
      <c r="A110" s="3" t="s">
        <v>114</v>
      </c>
      <c r="B110" s="3" t="s">
        <v>115</v>
      </c>
      <c r="C110" s="4">
        <v>120</v>
      </c>
      <c r="D110" s="4">
        <v>4</v>
      </c>
      <c r="E110" s="9">
        <f>(C110-D110)/C110</f>
        <v>0.96666666666666667</v>
      </c>
      <c r="F110" s="6" t="s">
        <v>689</v>
      </c>
    </row>
    <row r="111" spans="1:6" s="8" customFormat="1">
      <c r="A111" s="3" t="s">
        <v>120</v>
      </c>
      <c r="B111" s="3" t="s">
        <v>122</v>
      </c>
      <c r="C111" s="4">
        <v>120</v>
      </c>
      <c r="D111" s="4">
        <v>11</v>
      </c>
      <c r="E111" s="9">
        <f>(C111-D111)/C111</f>
        <v>0.90833333333333333</v>
      </c>
      <c r="F111" s="6" t="s">
        <v>689</v>
      </c>
    </row>
    <row r="112" spans="1:6" s="8" customFormat="1">
      <c r="A112" s="3" t="s">
        <v>120</v>
      </c>
      <c r="B112" s="3" t="s">
        <v>121</v>
      </c>
      <c r="C112" s="4">
        <v>80</v>
      </c>
      <c r="D112" s="4">
        <v>12</v>
      </c>
      <c r="E112" s="9">
        <f>(C112-D112)/C112</f>
        <v>0.85</v>
      </c>
      <c r="F112" s="6" t="s">
        <v>689</v>
      </c>
    </row>
    <row r="113" spans="1:6" s="8" customFormat="1">
      <c r="A113" s="3" t="s">
        <v>120</v>
      </c>
      <c r="B113" s="3" t="s">
        <v>123</v>
      </c>
      <c r="C113" s="4">
        <v>200</v>
      </c>
      <c r="D113" s="4">
        <v>16</v>
      </c>
      <c r="E113" s="9">
        <f>(C113-D113)/C113</f>
        <v>0.92</v>
      </c>
      <c r="F113" s="6" t="s">
        <v>689</v>
      </c>
    </row>
    <row r="114" spans="1:6" s="8" customFormat="1">
      <c r="A114" s="3" t="s">
        <v>124</v>
      </c>
      <c r="B114" s="3" t="s">
        <v>127</v>
      </c>
      <c r="C114" s="4">
        <v>160</v>
      </c>
      <c r="D114" s="4">
        <v>35</v>
      </c>
      <c r="E114" s="9">
        <f>(C114-D114)/C114</f>
        <v>0.78125</v>
      </c>
      <c r="F114" s="6" t="s">
        <v>689</v>
      </c>
    </row>
    <row r="115" spans="1:6" s="8" customFormat="1">
      <c r="A115" s="3" t="s">
        <v>124</v>
      </c>
      <c r="B115" s="3" t="s">
        <v>125</v>
      </c>
      <c r="C115" s="4">
        <v>82</v>
      </c>
      <c r="D115" s="4">
        <v>3</v>
      </c>
      <c r="E115" s="9">
        <f>(C115-D115)/C115</f>
        <v>0.96341463414634143</v>
      </c>
      <c r="F115" s="6" t="s">
        <v>689</v>
      </c>
    </row>
    <row r="116" spans="1:6" s="8" customFormat="1">
      <c r="A116" s="3" t="s">
        <v>124</v>
      </c>
      <c r="B116" s="3" t="s">
        <v>126</v>
      </c>
      <c r="C116" s="4">
        <v>120</v>
      </c>
      <c r="D116" s="4">
        <v>3</v>
      </c>
      <c r="E116" s="9">
        <f>(C116-D116)/C116</f>
        <v>0.97499999999999998</v>
      </c>
      <c r="F116" s="6" t="s">
        <v>689</v>
      </c>
    </row>
    <row r="117" spans="1:6" s="8" customFormat="1">
      <c r="A117" s="3" t="s">
        <v>128</v>
      </c>
      <c r="B117" s="3" t="s">
        <v>133</v>
      </c>
      <c r="C117" s="4">
        <v>122</v>
      </c>
      <c r="D117" s="4">
        <v>5</v>
      </c>
      <c r="E117" s="9">
        <f>(C117-D117)/C117</f>
        <v>0.95901639344262291</v>
      </c>
      <c r="F117" s="6" t="s">
        <v>689</v>
      </c>
    </row>
    <row r="118" spans="1:6" s="8" customFormat="1">
      <c r="A118" s="3" t="s">
        <v>128</v>
      </c>
      <c r="B118" s="3" t="s">
        <v>135</v>
      </c>
      <c r="C118" s="4">
        <v>160</v>
      </c>
      <c r="D118" s="4">
        <v>4</v>
      </c>
      <c r="E118" s="9">
        <f>(C118-D118)/C118</f>
        <v>0.97499999999999998</v>
      </c>
      <c r="F118" s="6" t="s">
        <v>689</v>
      </c>
    </row>
    <row r="119" spans="1:6" s="8" customFormat="1">
      <c r="A119" s="3" t="s">
        <v>128</v>
      </c>
      <c r="B119" s="3" t="s">
        <v>129</v>
      </c>
      <c r="C119" s="4">
        <v>62</v>
      </c>
      <c r="D119" s="4">
        <v>5</v>
      </c>
      <c r="E119" s="9">
        <f>(C119-D119)/C119</f>
        <v>0.91935483870967738</v>
      </c>
      <c r="F119" s="6" t="s">
        <v>689</v>
      </c>
    </row>
    <row r="120" spans="1:6" s="8" customFormat="1">
      <c r="A120" s="3" t="s">
        <v>128</v>
      </c>
      <c r="B120" s="3" t="s">
        <v>139</v>
      </c>
      <c r="C120" s="4">
        <v>328</v>
      </c>
      <c r="D120" s="4">
        <v>27</v>
      </c>
      <c r="E120" s="9">
        <f>(C120-D120)/C120</f>
        <v>0.91768292682926833</v>
      </c>
      <c r="F120" s="6" t="s">
        <v>689</v>
      </c>
    </row>
    <row r="121" spans="1:6" s="8" customFormat="1">
      <c r="A121" s="3" t="s">
        <v>128</v>
      </c>
      <c r="B121" s="3" t="s">
        <v>130</v>
      </c>
      <c r="C121" s="4">
        <v>100</v>
      </c>
      <c r="D121" s="4">
        <v>7</v>
      </c>
      <c r="E121" s="9">
        <f>(C121-D121)/C121</f>
        <v>0.93</v>
      </c>
      <c r="F121" s="6" t="s">
        <v>689</v>
      </c>
    </row>
    <row r="122" spans="1:6" s="8" customFormat="1">
      <c r="A122" s="3" t="s">
        <v>128</v>
      </c>
      <c r="B122" s="3" t="s">
        <v>131</v>
      </c>
      <c r="C122" s="4">
        <v>120</v>
      </c>
      <c r="D122" s="4">
        <v>10</v>
      </c>
      <c r="E122" s="9">
        <f>(C122-D122)/C122</f>
        <v>0.91666666666666663</v>
      </c>
      <c r="F122" s="6" t="s">
        <v>689</v>
      </c>
    </row>
    <row r="123" spans="1:6" s="8" customFormat="1">
      <c r="A123" s="3" t="s">
        <v>128</v>
      </c>
      <c r="B123" s="3" t="s">
        <v>136</v>
      </c>
      <c r="C123" s="4">
        <v>160</v>
      </c>
      <c r="D123" s="4">
        <v>22</v>
      </c>
      <c r="E123" s="9">
        <f>(C123-D123)/C123</f>
        <v>0.86250000000000004</v>
      </c>
      <c r="F123" s="6" t="s">
        <v>689</v>
      </c>
    </row>
    <row r="124" spans="1:6" s="8" customFormat="1">
      <c r="A124" s="3" t="s">
        <v>128</v>
      </c>
      <c r="B124" s="3" t="s">
        <v>132</v>
      </c>
      <c r="C124" s="4">
        <v>120</v>
      </c>
      <c r="D124" s="4">
        <v>1</v>
      </c>
      <c r="E124" s="9">
        <f>(C124-D124)/C124</f>
        <v>0.9916666666666667</v>
      </c>
      <c r="F124" s="6" t="s">
        <v>689</v>
      </c>
    </row>
    <row r="125" spans="1:6" s="8" customFormat="1">
      <c r="A125" s="3" t="s">
        <v>128</v>
      </c>
      <c r="B125" s="3" t="s">
        <v>138</v>
      </c>
      <c r="C125" s="4">
        <v>200</v>
      </c>
      <c r="D125" s="4">
        <v>14</v>
      </c>
      <c r="E125" s="9">
        <f>(C125-D125)/C125</f>
        <v>0.93</v>
      </c>
      <c r="F125" s="6" t="s">
        <v>689</v>
      </c>
    </row>
    <row r="126" spans="1:6" s="8" customFormat="1">
      <c r="A126" s="3" t="s">
        <v>128</v>
      </c>
      <c r="B126" s="3" t="s">
        <v>140</v>
      </c>
      <c r="C126" s="4">
        <v>120</v>
      </c>
      <c r="D126" s="4">
        <v>18</v>
      </c>
      <c r="E126" s="9">
        <f>(C126-D126)/C126</f>
        <v>0.85</v>
      </c>
      <c r="F126" s="6" t="s">
        <v>689</v>
      </c>
    </row>
    <row r="127" spans="1:6" s="8" customFormat="1">
      <c r="A127" s="3" t="s">
        <v>128</v>
      </c>
      <c r="B127" s="3" t="s">
        <v>137</v>
      </c>
      <c r="C127" s="4">
        <v>160</v>
      </c>
      <c r="D127" s="4">
        <v>4</v>
      </c>
      <c r="E127" s="9">
        <f>(C127-D127)/C127</f>
        <v>0.97499999999999998</v>
      </c>
      <c r="F127" s="6" t="s">
        <v>689</v>
      </c>
    </row>
    <row r="128" spans="1:6" s="8" customFormat="1">
      <c r="A128" s="3" t="s">
        <v>128</v>
      </c>
      <c r="B128" s="3" t="s">
        <v>134</v>
      </c>
      <c r="C128" s="4">
        <v>160</v>
      </c>
      <c r="D128" s="4">
        <v>4</v>
      </c>
      <c r="E128" s="9">
        <f>(C128-D128)/C128</f>
        <v>0.97499999999999998</v>
      </c>
      <c r="F128" s="6" t="s">
        <v>689</v>
      </c>
    </row>
    <row r="129" spans="1:6" s="8" customFormat="1">
      <c r="A129" s="3" t="s">
        <v>141</v>
      </c>
      <c r="B129" s="3" t="s">
        <v>179</v>
      </c>
      <c r="C129" s="4">
        <v>320</v>
      </c>
      <c r="D129" s="4">
        <v>29</v>
      </c>
      <c r="E129" s="9">
        <f>(C129-D129)/C129</f>
        <v>0.90937500000000004</v>
      </c>
      <c r="F129" s="6" t="s">
        <v>689</v>
      </c>
    </row>
    <row r="130" spans="1:6" s="8" customFormat="1">
      <c r="A130" s="3" t="s">
        <v>141</v>
      </c>
      <c r="B130" s="3" t="s">
        <v>142</v>
      </c>
      <c r="C130" s="4">
        <v>40</v>
      </c>
      <c r="D130" s="4">
        <v>3</v>
      </c>
      <c r="E130" s="9">
        <f>(C130-D130)/C130</f>
        <v>0.92500000000000004</v>
      </c>
      <c r="F130" s="6" t="s">
        <v>689</v>
      </c>
    </row>
    <row r="131" spans="1:6" s="8" customFormat="1">
      <c r="A131" s="3" t="s">
        <v>141</v>
      </c>
      <c r="B131" s="3" t="s">
        <v>173</v>
      </c>
      <c r="C131" s="4">
        <v>202</v>
      </c>
      <c r="D131" s="4">
        <v>14</v>
      </c>
      <c r="E131" s="9">
        <f>(C131-D131)/C131</f>
        <v>0.93069306930693074</v>
      </c>
      <c r="F131" s="6" t="s">
        <v>689</v>
      </c>
    </row>
    <row r="132" spans="1:6" s="8" customFormat="1">
      <c r="A132" s="3" t="s">
        <v>141</v>
      </c>
      <c r="B132" s="3" t="s">
        <v>176</v>
      </c>
      <c r="C132" s="4">
        <v>230</v>
      </c>
      <c r="D132" s="4">
        <v>16</v>
      </c>
      <c r="E132" s="9">
        <f>(C132-D132)/C132</f>
        <v>0.93043478260869561</v>
      </c>
      <c r="F132" s="6" t="s">
        <v>689</v>
      </c>
    </row>
    <row r="133" spans="1:6" s="8" customFormat="1">
      <c r="A133" s="3" t="s">
        <v>141</v>
      </c>
      <c r="B133" s="3" t="s">
        <v>178</v>
      </c>
      <c r="C133" s="4">
        <v>272</v>
      </c>
      <c r="D133" s="4">
        <v>5</v>
      </c>
      <c r="E133" s="9">
        <f>(C133-D133)/C133</f>
        <v>0.98161764705882348</v>
      </c>
      <c r="F133" s="6" t="s">
        <v>689</v>
      </c>
    </row>
    <row r="134" spans="1:6" s="8" customFormat="1">
      <c r="A134" s="3" t="s">
        <v>141</v>
      </c>
      <c r="B134" s="3" t="s">
        <v>177</v>
      </c>
      <c r="C134" s="4">
        <v>240</v>
      </c>
      <c r="D134" s="4">
        <v>11</v>
      </c>
      <c r="E134" s="9">
        <f>(C134-D134)/C134</f>
        <v>0.95416666666666672</v>
      </c>
      <c r="F134" s="6" t="s">
        <v>689</v>
      </c>
    </row>
    <row r="135" spans="1:6" s="8" customFormat="1">
      <c r="A135" s="3" t="s">
        <v>141</v>
      </c>
      <c r="B135" s="3" t="s">
        <v>175</v>
      </c>
      <c r="C135" s="4">
        <v>300</v>
      </c>
      <c r="D135" s="4">
        <v>27</v>
      </c>
      <c r="E135" s="9">
        <f>(C135-D135)/C135</f>
        <v>0.91</v>
      </c>
      <c r="F135" s="6" t="s">
        <v>689</v>
      </c>
    </row>
    <row r="136" spans="1:6" s="8" customFormat="1">
      <c r="A136" s="3" t="s">
        <v>141</v>
      </c>
      <c r="B136" s="3" t="s">
        <v>143</v>
      </c>
      <c r="C136" s="4">
        <v>48</v>
      </c>
      <c r="D136" s="4">
        <v>6</v>
      </c>
      <c r="E136" s="9">
        <f>(C136-D136)/C136</f>
        <v>0.875</v>
      </c>
      <c r="F136" s="6" t="s">
        <v>689</v>
      </c>
    </row>
    <row r="137" spans="1:6" s="8" customFormat="1">
      <c r="A137" s="3" t="s">
        <v>141</v>
      </c>
      <c r="B137" s="3" t="s">
        <v>171</v>
      </c>
      <c r="C137" s="4">
        <v>200</v>
      </c>
      <c r="D137" s="4">
        <v>6</v>
      </c>
      <c r="E137" s="9">
        <f>(C137-D137)/C137</f>
        <v>0.97</v>
      </c>
      <c r="F137" s="6" t="s">
        <v>689</v>
      </c>
    </row>
    <row r="138" spans="1:6" s="8" customFormat="1">
      <c r="A138" s="3" t="s">
        <v>141</v>
      </c>
      <c r="B138" s="3" t="s">
        <v>165</v>
      </c>
      <c r="C138" s="4">
        <v>166</v>
      </c>
      <c r="D138" s="4">
        <v>15</v>
      </c>
      <c r="E138" s="9">
        <f>(C138-D138)/C138</f>
        <v>0.90963855421686746</v>
      </c>
      <c r="F138" s="6" t="s">
        <v>689</v>
      </c>
    </row>
    <row r="139" spans="1:6" s="8" customFormat="1">
      <c r="A139" s="3" t="s">
        <v>141</v>
      </c>
      <c r="B139" s="3" t="s">
        <v>152</v>
      </c>
      <c r="C139" s="4">
        <v>94</v>
      </c>
      <c r="D139" s="4">
        <v>8</v>
      </c>
      <c r="E139" s="9">
        <f>(C139-D139)/C139</f>
        <v>0.91489361702127658</v>
      </c>
      <c r="F139" s="6" t="s">
        <v>689</v>
      </c>
    </row>
    <row r="140" spans="1:6" s="8" customFormat="1">
      <c r="A140" s="3" t="s">
        <v>141</v>
      </c>
      <c r="B140" s="3" t="s">
        <v>166</v>
      </c>
      <c r="C140" s="4">
        <v>172</v>
      </c>
      <c r="D140" s="4">
        <v>14</v>
      </c>
      <c r="E140" s="9">
        <f>(C140-D140)/C140</f>
        <v>0.91860465116279066</v>
      </c>
      <c r="F140" s="6" t="s">
        <v>689</v>
      </c>
    </row>
    <row r="141" spans="1:6" s="8" customFormat="1">
      <c r="A141" s="3" t="s">
        <v>141</v>
      </c>
      <c r="B141" s="3" t="s">
        <v>172</v>
      </c>
      <c r="C141" s="4">
        <v>200</v>
      </c>
      <c r="D141" s="4">
        <v>3</v>
      </c>
      <c r="E141" s="9">
        <f>(C141-D141)/C141</f>
        <v>0.98499999999999999</v>
      </c>
      <c r="F141" s="6" t="s">
        <v>689</v>
      </c>
    </row>
    <row r="142" spans="1:6" s="8" customFormat="1">
      <c r="A142" s="3" t="s">
        <v>141</v>
      </c>
      <c r="B142" s="3" t="s">
        <v>150</v>
      </c>
      <c r="C142" s="4">
        <v>90</v>
      </c>
      <c r="D142" s="4">
        <v>4</v>
      </c>
      <c r="E142" s="9">
        <f>(C142-D142)/C142</f>
        <v>0.9555555555555556</v>
      </c>
      <c r="F142" s="6" t="s">
        <v>689</v>
      </c>
    </row>
    <row r="143" spans="1:6" s="8" customFormat="1">
      <c r="A143" s="3" t="s">
        <v>141</v>
      </c>
      <c r="B143" s="3" t="s">
        <v>151</v>
      </c>
      <c r="C143" s="4">
        <v>92</v>
      </c>
      <c r="D143" s="4">
        <v>8</v>
      </c>
      <c r="E143" s="9">
        <f>(C143-D143)/C143</f>
        <v>0.91304347826086951</v>
      </c>
      <c r="F143" s="6" t="s">
        <v>689</v>
      </c>
    </row>
    <row r="144" spans="1:6" s="8" customFormat="1">
      <c r="A144" s="3" t="s">
        <v>141</v>
      </c>
      <c r="B144" s="3" t="s">
        <v>180</v>
      </c>
      <c r="C144" s="4">
        <v>586</v>
      </c>
      <c r="D144" s="4">
        <v>221</v>
      </c>
      <c r="E144" s="9">
        <f>(C144-D144)/C144</f>
        <v>0.62286689419795227</v>
      </c>
      <c r="F144" s="6" t="s">
        <v>689</v>
      </c>
    </row>
    <row r="145" spans="1:6" s="8" customFormat="1">
      <c r="A145" s="3" t="s">
        <v>141</v>
      </c>
      <c r="B145" s="3" t="s">
        <v>158</v>
      </c>
      <c r="C145" s="4">
        <v>136</v>
      </c>
      <c r="D145" s="4">
        <v>3</v>
      </c>
      <c r="E145" s="9">
        <f>(C145-D145)/C145</f>
        <v>0.9779411764705882</v>
      </c>
      <c r="F145" s="6" t="s">
        <v>689</v>
      </c>
    </row>
    <row r="146" spans="1:6" s="8" customFormat="1">
      <c r="A146" s="3" t="s">
        <v>141</v>
      </c>
      <c r="B146" s="3" t="s">
        <v>160</v>
      </c>
      <c r="C146" s="4">
        <v>160</v>
      </c>
      <c r="D146" s="4">
        <v>10</v>
      </c>
      <c r="E146" s="9">
        <f>(C146-D146)/C146</f>
        <v>0.9375</v>
      </c>
      <c r="F146" s="6" t="s">
        <v>689</v>
      </c>
    </row>
    <row r="147" spans="1:6" s="8" customFormat="1">
      <c r="A147" s="3" t="s">
        <v>141</v>
      </c>
      <c r="B147" s="3" t="s">
        <v>148</v>
      </c>
      <c r="C147" s="4">
        <v>82</v>
      </c>
      <c r="D147" s="4">
        <v>1</v>
      </c>
      <c r="E147" s="9">
        <f>(C147-D147)/C147</f>
        <v>0.98780487804878048</v>
      </c>
      <c r="F147" s="6" t="s">
        <v>689</v>
      </c>
    </row>
    <row r="148" spans="1:6" s="8" customFormat="1">
      <c r="A148" s="3" t="s">
        <v>141</v>
      </c>
      <c r="B148" s="3" t="s">
        <v>144</v>
      </c>
      <c r="C148" s="4">
        <v>50</v>
      </c>
      <c r="D148" s="4">
        <v>6</v>
      </c>
      <c r="E148" s="9">
        <f>(C148-D148)/C148</f>
        <v>0.88</v>
      </c>
      <c r="F148" s="6" t="s">
        <v>689</v>
      </c>
    </row>
    <row r="149" spans="1:6" s="8" customFormat="1">
      <c r="A149" s="3" t="s">
        <v>141</v>
      </c>
      <c r="B149" s="3" t="s">
        <v>169</v>
      </c>
      <c r="C149" s="4">
        <v>184</v>
      </c>
      <c r="D149" s="4">
        <v>9</v>
      </c>
      <c r="E149" s="9">
        <f>(C149-D149)/C149</f>
        <v>0.95108695652173914</v>
      </c>
      <c r="F149" s="6" t="s">
        <v>689</v>
      </c>
    </row>
    <row r="150" spans="1:6" s="8" customFormat="1">
      <c r="A150" s="3" t="s">
        <v>141</v>
      </c>
      <c r="B150" s="3" t="s">
        <v>161</v>
      </c>
      <c r="C150" s="4">
        <v>160</v>
      </c>
      <c r="D150" s="4">
        <v>22</v>
      </c>
      <c r="E150" s="9">
        <f>(C150-D150)/C150</f>
        <v>0.86250000000000004</v>
      </c>
      <c r="F150" s="6" t="s">
        <v>689</v>
      </c>
    </row>
    <row r="151" spans="1:6" s="8" customFormat="1">
      <c r="A151" s="3" t="s">
        <v>141</v>
      </c>
      <c r="B151" s="3" t="s">
        <v>153</v>
      </c>
      <c r="C151" s="4">
        <v>95</v>
      </c>
      <c r="D151" s="4">
        <v>7</v>
      </c>
      <c r="E151" s="9">
        <f>(C151-D151)/C151</f>
        <v>0.9263157894736842</v>
      </c>
      <c r="F151" s="6" t="s">
        <v>689</v>
      </c>
    </row>
    <row r="152" spans="1:6" s="8" customFormat="1">
      <c r="A152" s="3" t="s">
        <v>141</v>
      </c>
      <c r="B152" s="3" t="s">
        <v>170</v>
      </c>
      <c r="C152" s="4">
        <v>192</v>
      </c>
      <c r="D152" s="4">
        <v>8</v>
      </c>
      <c r="E152" s="9">
        <f>(C152-D152)/C152</f>
        <v>0.95833333333333337</v>
      </c>
      <c r="F152" s="6" t="s">
        <v>689</v>
      </c>
    </row>
    <row r="153" spans="1:6" s="8" customFormat="1">
      <c r="A153" s="3" t="s">
        <v>141</v>
      </c>
      <c r="B153" s="3" t="s">
        <v>157</v>
      </c>
      <c r="C153" s="4">
        <v>122</v>
      </c>
      <c r="D153" s="4">
        <v>11</v>
      </c>
      <c r="E153" s="9">
        <f>(C153-D153)/C153</f>
        <v>0.9098360655737705</v>
      </c>
      <c r="F153" s="6" t="s">
        <v>689</v>
      </c>
    </row>
    <row r="154" spans="1:6" s="8" customFormat="1">
      <c r="A154" s="3" t="s">
        <v>141</v>
      </c>
      <c r="B154" s="3" t="s">
        <v>146</v>
      </c>
      <c r="C154" s="4">
        <v>80</v>
      </c>
      <c r="D154" s="4">
        <v>7</v>
      </c>
      <c r="E154" s="9">
        <f>(C154-D154)/C154</f>
        <v>0.91249999999999998</v>
      </c>
      <c r="F154" s="6" t="s">
        <v>689</v>
      </c>
    </row>
    <row r="155" spans="1:6" s="8" customFormat="1">
      <c r="A155" s="3" t="s">
        <v>141</v>
      </c>
      <c r="B155" s="3" t="s">
        <v>162</v>
      </c>
      <c r="C155" s="4">
        <v>160</v>
      </c>
      <c r="D155" s="4">
        <v>16</v>
      </c>
      <c r="E155" s="9">
        <f>(C155-D155)/C155</f>
        <v>0.9</v>
      </c>
      <c r="F155" s="6" t="s">
        <v>689</v>
      </c>
    </row>
    <row r="156" spans="1:6" s="8" customFormat="1">
      <c r="A156" s="3" t="s">
        <v>141</v>
      </c>
      <c r="B156" s="3" t="s">
        <v>149</v>
      </c>
      <c r="C156" s="4">
        <v>84</v>
      </c>
      <c r="D156" s="4">
        <v>0</v>
      </c>
      <c r="E156" s="9">
        <f>(C156-D156)/C156</f>
        <v>1</v>
      </c>
      <c r="F156" s="6" t="s">
        <v>689</v>
      </c>
    </row>
    <row r="157" spans="1:6" s="8" customFormat="1">
      <c r="A157" s="3" t="s">
        <v>141</v>
      </c>
      <c r="B157" s="3" t="s">
        <v>145</v>
      </c>
      <c r="C157" s="4">
        <v>75</v>
      </c>
      <c r="D157" s="4">
        <v>21</v>
      </c>
      <c r="E157" s="9">
        <f>(C157-D157)/C157</f>
        <v>0.72</v>
      </c>
      <c r="F157" s="6" t="s">
        <v>689</v>
      </c>
    </row>
    <row r="158" spans="1:6" s="8" customFormat="1">
      <c r="A158" s="3" t="s">
        <v>141</v>
      </c>
      <c r="B158" s="3" t="s">
        <v>167</v>
      </c>
      <c r="C158" s="4">
        <v>173</v>
      </c>
      <c r="D158" s="4">
        <v>6</v>
      </c>
      <c r="E158" s="9">
        <f>(C158-D158)/C158</f>
        <v>0.96531791907514453</v>
      </c>
      <c r="F158" s="6" t="s">
        <v>689</v>
      </c>
    </row>
    <row r="159" spans="1:6" s="8" customFormat="1">
      <c r="A159" s="3" t="s">
        <v>141</v>
      </c>
      <c r="B159" s="3" t="s">
        <v>155</v>
      </c>
      <c r="C159" s="4">
        <v>120</v>
      </c>
      <c r="D159" s="4">
        <v>11</v>
      </c>
      <c r="E159" s="9">
        <f>(C159-D159)/C159</f>
        <v>0.90833333333333333</v>
      </c>
      <c r="F159" s="6" t="s">
        <v>689</v>
      </c>
    </row>
    <row r="160" spans="1:6" s="8" customFormat="1">
      <c r="A160" s="3" t="s">
        <v>141</v>
      </c>
      <c r="B160" s="3" t="s">
        <v>168</v>
      </c>
      <c r="C160" s="4">
        <v>180</v>
      </c>
      <c r="D160" s="4">
        <v>9</v>
      </c>
      <c r="E160" s="9">
        <f>(C160-D160)/C160</f>
        <v>0.95</v>
      </c>
      <c r="F160" s="6" t="s">
        <v>689</v>
      </c>
    </row>
    <row r="161" spans="1:6" s="8" customFormat="1">
      <c r="A161" s="3" t="s">
        <v>141</v>
      </c>
      <c r="B161" s="3" t="s">
        <v>156</v>
      </c>
      <c r="C161" s="4">
        <v>120</v>
      </c>
      <c r="D161" s="4">
        <v>5</v>
      </c>
      <c r="E161" s="9">
        <f>(C161-D161)/C161</f>
        <v>0.95833333333333337</v>
      </c>
      <c r="F161" s="6" t="s">
        <v>689</v>
      </c>
    </row>
    <row r="162" spans="1:6" s="8" customFormat="1">
      <c r="A162" s="3" t="s">
        <v>141</v>
      </c>
      <c r="B162" s="3" t="s">
        <v>163</v>
      </c>
      <c r="C162" s="4">
        <v>160</v>
      </c>
      <c r="D162" s="4">
        <v>3</v>
      </c>
      <c r="E162" s="9">
        <f>(C162-D162)/C162</f>
        <v>0.98124999999999996</v>
      </c>
      <c r="F162" s="6" t="s">
        <v>689</v>
      </c>
    </row>
    <row r="163" spans="1:6" s="8" customFormat="1">
      <c r="A163" s="3" t="s">
        <v>141</v>
      </c>
      <c r="B163" s="3" t="s">
        <v>154</v>
      </c>
      <c r="C163" s="4">
        <v>100</v>
      </c>
      <c r="D163" s="4">
        <v>7</v>
      </c>
      <c r="E163" s="9">
        <f>(C163-D163)/C163</f>
        <v>0.93</v>
      </c>
      <c r="F163" s="6" t="s">
        <v>689</v>
      </c>
    </row>
    <row r="164" spans="1:6" s="8" customFormat="1">
      <c r="A164" s="3" t="s">
        <v>141</v>
      </c>
      <c r="B164" s="3" t="s">
        <v>147</v>
      </c>
      <c r="C164" s="4">
        <v>80</v>
      </c>
      <c r="D164" s="4">
        <v>5</v>
      </c>
      <c r="E164" s="9">
        <f>(C164-D164)/C164</f>
        <v>0.9375</v>
      </c>
      <c r="F164" s="6" t="s">
        <v>689</v>
      </c>
    </row>
    <row r="165" spans="1:6" s="8" customFormat="1">
      <c r="A165" s="3" t="s">
        <v>141</v>
      </c>
      <c r="B165" s="3" t="s">
        <v>159</v>
      </c>
      <c r="C165" s="4">
        <v>142</v>
      </c>
      <c r="D165" s="4">
        <v>23</v>
      </c>
      <c r="E165" s="9">
        <f>(C165-D165)/C165</f>
        <v>0.8380281690140845</v>
      </c>
      <c r="F165" s="6" t="s">
        <v>689</v>
      </c>
    </row>
    <row r="166" spans="1:6" s="8" customFormat="1">
      <c r="A166" s="3" t="s">
        <v>141</v>
      </c>
      <c r="B166" s="3" t="s">
        <v>164</v>
      </c>
      <c r="C166" s="4">
        <v>160</v>
      </c>
      <c r="D166" s="4">
        <v>9</v>
      </c>
      <c r="E166" s="9">
        <f>(C166-D166)/C166</f>
        <v>0.94374999999999998</v>
      </c>
      <c r="F166" s="6" t="s">
        <v>689</v>
      </c>
    </row>
    <row r="167" spans="1:6" s="8" customFormat="1">
      <c r="A167" s="3" t="s">
        <v>141</v>
      </c>
      <c r="B167" s="3" t="s">
        <v>174</v>
      </c>
      <c r="C167" s="4">
        <v>220</v>
      </c>
      <c r="D167" s="4">
        <v>24</v>
      </c>
      <c r="E167" s="9">
        <f>(C167-D167)/C167</f>
        <v>0.89090909090909087</v>
      </c>
      <c r="F167" s="6" t="s">
        <v>689</v>
      </c>
    </row>
    <row r="168" spans="1:6" s="8" customFormat="1">
      <c r="A168" s="3" t="s">
        <v>181</v>
      </c>
      <c r="B168" s="3" t="s">
        <v>184</v>
      </c>
      <c r="C168" s="4">
        <v>156</v>
      </c>
      <c r="D168" s="4">
        <v>31</v>
      </c>
      <c r="E168" s="9">
        <f>(C168-D168)/C168</f>
        <v>0.80128205128205132</v>
      </c>
      <c r="F168" s="6" t="s">
        <v>689</v>
      </c>
    </row>
    <row r="169" spans="1:6" s="8" customFormat="1">
      <c r="A169" s="3" t="s">
        <v>181</v>
      </c>
      <c r="B169" s="3" t="s">
        <v>182</v>
      </c>
      <c r="C169" s="4">
        <v>84</v>
      </c>
      <c r="D169" s="4">
        <v>0</v>
      </c>
      <c r="E169" s="9">
        <f>(C169-D169)/C169</f>
        <v>1</v>
      </c>
      <c r="F169" s="6" t="s">
        <v>689</v>
      </c>
    </row>
    <row r="170" spans="1:6" s="8" customFormat="1">
      <c r="A170" s="3" t="s">
        <v>181</v>
      </c>
      <c r="B170" s="3" t="s">
        <v>183</v>
      </c>
      <c r="C170" s="4">
        <v>100</v>
      </c>
      <c r="D170" s="4">
        <v>2</v>
      </c>
      <c r="E170" s="9">
        <f>(C170-D170)/C170</f>
        <v>0.98</v>
      </c>
      <c r="F170" s="6" t="s">
        <v>689</v>
      </c>
    </row>
    <row r="171" spans="1:6" s="8" customFormat="1">
      <c r="A171" s="3" t="s">
        <v>185</v>
      </c>
      <c r="B171" s="3" t="s">
        <v>186</v>
      </c>
      <c r="C171" s="4">
        <v>60</v>
      </c>
      <c r="D171" s="4">
        <v>9</v>
      </c>
      <c r="E171" s="9">
        <f>(C171-D171)/C171</f>
        <v>0.85</v>
      </c>
      <c r="F171" s="6" t="s">
        <v>689</v>
      </c>
    </row>
    <row r="172" spans="1:6" s="8" customFormat="1">
      <c r="A172" s="3" t="s">
        <v>185</v>
      </c>
      <c r="B172" s="3" t="s">
        <v>187</v>
      </c>
      <c r="C172" s="4">
        <v>75</v>
      </c>
      <c r="D172" s="4">
        <v>1</v>
      </c>
      <c r="E172" s="9">
        <f>(C172-D172)/C172</f>
        <v>0.98666666666666669</v>
      </c>
      <c r="F172" s="6" t="s">
        <v>689</v>
      </c>
    </row>
    <row r="173" spans="1:6" s="8" customFormat="1">
      <c r="A173" s="3" t="s">
        <v>185</v>
      </c>
      <c r="B173" s="3" t="s">
        <v>188</v>
      </c>
      <c r="C173" s="4">
        <v>80</v>
      </c>
      <c r="D173" s="4">
        <v>5</v>
      </c>
      <c r="E173" s="9">
        <f>(C173-D173)/C173</f>
        <v>0.9375</v>
      </c>
      <c r="F173" s="6" t="s">
        <v>689</v>
      </c>
    </row>
    <row r="174" spans="1:6" s="8" customFormat="1">
      <c r="A174" s="3" t="s">
        <v>189</v>
      </c>
      <c r="B174" s="3" t="s">
        <v>192</v>
      </c>
      <c r="C174" s="4">
        <v>176</v>
      </c>
      <c r="D174" s="4">
        <v>44</v>
      </c>
      <c r="E174" s="9">
        <f>(C174-D174)/C174</f>
        <v>0.75</v>
      </c>
      <c r="F174" s="6" t="s">
        <v>689</v>
      </c>
    </row>
    <row r="175" spans="1:6" s="8" customFormat="1">
      <c r="A175" s="3" t="s">
        <v>189</v>
      </c>
      <c r="B175" s="3" t="s">
        <v>190</v>
      </c>
      <c r="C175" s="4">
        <v>84</v>
      </c>
      <c r="D175" s="4">
        <v>0</v>
      </c>
      <c r="E175" s="9">
        <f>(C175-D175)/C175</f>
        <v>1</v>
      </c>
      <c r="F175" s="6" t="s">
        <v>689</v>
      </c>
    </row>
    <row r="176" spans="1:6" s="8" customFormat="1">
      <c r="A176" s="3" t="s">
        <v>189</v>
      </c>
      <c r="B176" s="3" t="s">
        <v>191</v>
      </c>
      <c r="C176" s="4">
        <v>100</v>
      </c>
      <c r="D176" s="4">
        <v>4</v>
      </c>
      <c r="E176" s="9">
        <f>(C176-D176)/C176</f>
        <v>0.96</v>
      </c>
      <c r="F176" s="6" t="s">
        <v>689</v>
      </c>
    </row>
    <row r="177" spans="1:6" s="8" customFormat="1">
      <c r="A177" s="3" t="s">
        <v>193</v>
      </c>
      <c r="B177" s="3" t="s">
        <v>194</v>
      </c>
      <c r="C177" s="4">
        <v>62</v>
      </c>
      <c r="D177" s="4">
        <v>1</v>
      </c>
      <c r="E177" s="9">
        <f>(C177-D177)/C177</f>
        <v>0.9838709677419355</v>
      </c>
      <c r="F177" s="6" t="s">
        <v>689</v>
      </c>
    </row>
    <row r="178" spans="1:6" s="8" customFormat="1">
      <c r="A178" s="3" t="s">
        <v>193</v>
      </c>
      <c r="B178" s="3" t="s">
        <v>197</v>
      </c>
      <c r="C178" s="4">
        <v>160</v>
      </c>
      <c r="D178" s="4">
        <v>6</v>
      </c>
      <c r="E178" s="9">
        <f>(C178-D178)/C178</f>
        <v>0.96250000000000002</v>
      </c>
      <c r="F178" s="6" t="s">
        <v>689</v>
      </c>
    </row>
    <row r="179" spans="1:6" s="8" customFormat="1">
      <c r="A179" s="3" t="s">
        <v>193</v>
      </c>
      <c r="B179" s="3" t="s">
        <v>196</v>
      </c>
      <c r="C179" s="4">
        <v>140</v>
      </c>
      <c r="D179" s="4">
        <v>19</v>
      </c>
      <c r="E179" s="9">
        <f>(C179-D179)/C179</f>
        <v>0.86428571428571432</v>
      </c>
      <c r="F179" s="6" t="s">
        <v>689</v>
      </c>
    </row>
    <row r="180" spans="1:6" s="8" customFormat="1">
      <c r="A180" s="3" t="s">
        <v>193</v>
      </c>
      <c r="B180" s="3" t="s">
        <v>195</v>
      </c>
      <c r="C180" s="4">
        <v>126</v>
      </c>
      <c r="D180" s="4">
        <v>5</v>
      </c>
      <c r="E180" s="9">
        <f>(C180-D180)/C180</f>
        <v>0.96031746031746035</v>
      </c>
      <c r="F180" s="6" t="s">
        <v>689</v>
      </c>
    </row>
    <row r="181" spans="1:6" s="8" customFormat="1">
      <c r="A181" s="3" t="s">
        <v>198</v>
      </c>
      <c r="B181" s="3" t="s">
        <v>199</v>
      </c>
      <c r="C181" s="4">
        <v>120</v>
      </c>
      <c r="D181" s="4">
        <v>6</v>
      </c>
      <c r="E181" s="9">
        <f>(C181-D181)/C181</f>
        <v>0.95</v>
      </c>
      <c r="F181" s="6" t="s">
        <v>689</v>
      </c>
    </row>
    <row r="182" spans="1:6" s="8" customFormat="1">
      <c r="A182" s="3" t="s">
        <v>198</v>
      </c>
      <c r="B182" s="3" t="s">
        <v>200</v>
      </c>
      <c r="C182" s="4">
        <v>136</v>
      </c>
      <c r="D182" s="4">
        <v>10</v>
      </c>
      <c r="E182" s="9">
        <f>(C182-D182)/C182</f>
        <v>0.92647058823529416</v>
      </c>
      <c r="F182" s="6" t="s">
        <v>689</v>
      </c>
    </row>
    <row r="183" spans="1:6" s="8" customFormat="1">
      <c r="A183" s="3" t="s">
        <v>201</v>
      </c>
      <c r="B183" s="3" t="s">
        <v>205</v>
      </c>
      <c r="C183" s="4">
        <v>80</v>
      </c>
      <c r="D183" s="4">
        <v>8</v>
      </c>
      <c r="E183" s="9">
        <f>(C183-D183)/C183</f>
        <v>0.9</v>
      </c>
      <c r="F183" s="6" t="s">
        <v>689</v>
      </c>
    </row>
    <row r="184" spans="1:6" s="8" customFormat="1">
      <c r="A184" s="3" t="s">
        <v>201</v>
      </c>
      <c r="B184" s="3" t="s">
        <v>203</v>
      </c>
      <c r="C184" s="4">
        <v>163</v>
      </c>
      <c r="D184" s="4">
        <v>4</v>
      </c>
      <c r="E184" s="9">
        <f>(C184-D184)/C184</f>
        <v>0.97546012269938653</v>
      </c>
      <c r="F184" s="6" t="s">
        <v>689</v>
      </c>
    </row>
    <row r="185" spans="1:6" s="8" customFormat="1">
      <c r="A185" s="3" t="s">
        <v>201</v>
      </c>
      <c r="B185" s="3" t="s">
        <v>204</v>
      </c>
      <c r="C185" s="4">
        <v>120</v>
      </c>
      <c r="D185" s="4">
        <v>2</v>
      </c>
      <c r="E185" s="9">
        <f>(C185-D185)/C185</f>
        <v>0.98333333333333328</v>
      </c>
      <c r="F185" s="6" t="s">
        <v>689</v>
      </c>
    </row>
    <row r="186" spans="1:6" s="8" customFormat="1">
      <c r="A186" s="3" t="s">
        <v>201</v>
      </c>
      <c r="B186" s="3" t="s">
        <v>202</v>
      </c>
      <c r="C186" s="4">
        <v>160</v>
      </c>
      <c r="D186" s="4">
        <v>4</v>
      </c>
      <c r="E186" s="9">
        <f>(C186-D186)/C186</f>
        <v>0.97499999999999998</v>
      </c>
      <c r="F186" s="6" t="s">
        <v>689</v>
      </c>
    </row>
    <row r="187" spans="1:6" s="8" customFormat="1">
      <c r="A187" s="3" t="s">
        <v>206</v>
      </c>
      <c r="B187" s="3" t="s">
        <v>207</v>
      </c>
      <c r="C187" s="4">
        <v>30</v>
      </c>
      <c r="D187" s="4">
        <v>5</v>
      </c>
      <c r="E187" s="9">
        <f>(C187-D187)/C187</f>
        <v>0.83333333333333337</v>
      </c>
      <c r="F187" s="6" t="s">
        <v>689</v>
      </c>
    </row>
    <row r="188" spans="1:6" s="8" customFormat="1">
      <c r="A188" s="3" t="s">
        <v>206</v>
      </c>
      <c r="B188" s="3" t="s">
        <v>210</v>
      </c>
      <c r="C188" s="4">
        <v>224</v>
      </c>
      <c r="D188" s="4">
        <v>92</v>
      </c>
      <c r="E188" s="9">
        <f>(C188-D188)/C188</f>
        <v>0.5892857142857143</v>
      </c>
      <c r="F188" s="6" t="s">
        <v>689</v>
      </c>
    </row>
    <row r="189" spans="1:6" s="8" customFormat="1">
      <c r="A189" s="3" t="s">
        <v>206</v>
      </c>
      <c r="B189" s="3" t="s">
        <v>209</v>
      </c>
      <c r="C189" s="4">
        <v>272</v>
      </c>
      <c r="D189" s="4">
        <v>7</v>
      </c>
      <c r="E189" s="9">
        <f>(C189-D189)/C189</f>
        <v>0.97426470588235292</v>
      </c>
      <c r="F189" s="6" t="s">
        <v>689</v>
      </c>
    </row>
    <row r="190" spans="1:6" s="8" customFormat="1">
      <c r="A190" s="3" t="s">
        <v>206</v>
      </c>
      <c r="B190" s="3" t="s">
        <v>208</v>
      </c>
      <c r="C190" s="4">
        <v>90</v>
      </c>
      <c r="D190" s="4">
        <v>2</v>
      </c>
      <c r="E190" s="9">
        <f>(C190-D190)/C190</f>
        <v>0.97777777777777775</v>
      </c>
      <c r="F190" s="6" t="s">
        <v>689</v>
      </c>
    </row>
    <row r="191" spans="1:6" s="8" customFormat="1">
      <c r="A191" s="3" t="s">
        <v>211</v>
      </c>
      <c r="B191" s="3" t="s">
        <v>249</v>
      </c>
      <c r="C191" s="4">
        <v>400</v>
      </c>
      <c r="D191" s="4">
        <v>4</v>
      </c>
      <c r="E191" s="9">
        <f>(C191-D191)/C191</f>
        <v>0.99</v>
      </c>
      <c r="F191" s="6" t="s">
        <v>689</v>
      </c>
    </row>
    <row r="192" spans="1:6" s="8" customFormat="1">
      <c r="A192" s="3" t="s">
        <v>211</v>
      </c>
      <c r="B192" s="3" t="s">
        <v>230</v>
      </c>
      <c r="C192" s="4">
        <v>240</v>
      </c>
      <c r="D192" s="4">
        <v>24</v>
      </c>
      <c r="E192" s="9">
        <f>(C192-D192)/C192</f>
        <v>0.9</v>
      </c>
      <c r="F192" s="6" t="s">
        <v>689</v>
      </c>
    </row>
    <row r="193" spans="1:6" s="8" customFormat="1">
      <c r="A193" s="3" t="s">
        <v>211</v>
      </c>
      <c r="B193" s="3" t="s">
        <v>245</v>
      </c>
      <c r="C193" s="4">
        <v>354</v>
      </c>
      <c r="D193" s="4">
        <v>6</v>
      </c>
      <c r="E193" s="9">
        <f>(C193-D193)/C193</f>
        <v>0.98305084745762716</v>
      </c>
      <c r="F193" s="6" t="s">
        <v>689</v>
      </c>
    </row>
    <row r="194" spans="1:6" s="8" customFormat="1">
      <c r="A194" s="3" t="s">
        <v>211</v>
      </c>
      <c r="B194" s="3" t="s">
        <v>227</v>
      </c>
      <c r="C194" s="4">
        <v>215</v>
      </c>
      <c r="D194" s="4">
        <v>4</v>
      </c>
      <c r="E194" s="9">
        <f>(C194-D194)/C194</f>
        <v>0.98139534883720925</v>
      </c>
      <c r="F194" s="6" t="s">
        <v>689</v>
      </c>
    </row>
    <row r="195" spans="1:6" s="8" customFormat="1">
      <c r="A195" s="3" t="s">
        <v>211</v>
      </c>
      <c r="B195" s="3" t="s">
        <v>214</v>
      </c>
      <c r="C195" s="4">
        <v>120</v>
      </c>
      <c r="D195" s="4">
        <v>2</v>
      </c>
      <c r="E195" s="9">
        <f>(C195-D195)/C195</f>
        <v>0.98333333333333328</v>
      </c>
      <c r="F195" s="6" t="s">
        <v>689</v>
      </c>
    </row>
    <row r="196" spans="1:6" s="8" customFormat="1">
      <c r="A196" s="3" t="s">
        <v>211</v>
      </c>
      <c r="B196" s="3" t="s">
        <v>216</v>
      </c>
      <c r="C196" s="4">
        <v>140</v>
      </c>
      <c r="D196" s="4">
        <v>13</v>
      </c>
      <c r="E196" s="9">
        <f>(C196-D196)/C196</f>
        <v>0.90714285714285714</v>
      </c>
      <c r="F196" s="6" t="s">
        <v>689</v>
      </c>
    </row>
    <row r="197" spans="1:6" s="8" customFormat="1">
      <c r="A197" s="3" t="s">
        <v>211</v>
      </c>
      <c r="B197" s="3" t="s">
        <v>231</v>
      </c>
      <c r="C197" s="4">
        <v>240</v>
      </c>
      <c r="D197" s="4">
        <v>6</v>
      </c>
      <c r="E197" s="9">
        <f>(C197-D197)/C197</f>
        <v>0.97499999999999998</v>
      </c>
      <c r="F197" s="6" t="s">
        <v>689</v>
      </c>
    </row>
    <row r="198" spans="1:6" s="8" customFormat="1" ht="45.75">
      <c r="A198" s="3" t="s">
        <v>211</v>
      </c>
      <c r="B198" s="3" t="s">
        <v>228</v>
      </c>
      <c r="C198" s="4">
        <v>225</v>
      </c>
      <c r="D198" s="4">
        <v>6</v>
      </c>
      <c r="E198" s="9">
        <f>(C198-D198)/C198</f>
        <v>0.97333333333333338</v>
      </c>
      <c r="F198" s="6" t="s">
        <v>692</v>
      </c>
    </row>
    <row r="199" spans="1:6" s="8" customFormat="1">
      <c r="A199" s="3" t="s">
        <v>211</v>
      </c>
      <c r="B199" s="3" t="s">
        <v>218</v>
      </c>
      <c r="C199" s="4">
        <v>157</v>
      </c>
      <c r="D199" s="4">
        <v>7</v>
      </c>
      <c r="E199" s="9">
        <f>(C199-D199)/C199</f>
        <v>0.95541401273885351</v>
      </c>
      <c r="F199" s="6" t="s">
        <v>689</v>
      </c>
    </row>
    <row r="200" spans="1:6" s="8" customFormat="1">
      <c r="A200" s="3" t="s">
        <v>211</v>
      </c>
      <c r="B200" s="3" t="s">
        <v>213</v>
      </c>
      <c r="C200" s="4">
        <v>119</v>
      </c>
      <c r="D200" s="4">
        <v>2</v>
      </c>
      <c r="E200" s="9">
        <f>(C200-D200)/C200</f>
        <v>0.98319327731092432</v>
      </c>
      <c r="F200" s="6" t="s">
        <v>689</v>
      </c>
    </row>
    <row r="201" spans="1:6" s="8" customFormat="1">
      <c r="A201" s="3" t="s">
        <v>211</v>
      </c>
      <c r="B201" s="3" t="s">
        <v>240</v>
      </c>
      <c r="C201" s="4">
        <v>320</v>
      </c>
      <c r="D201" s="4">
        <v>9</v>
      </c>
      <c r="E201" s="9">
        <f>(C201-D201)/C201</f>
        <v>0.97187500000000004</v>
      </c>
      <c r="F201" s="6" t="s">
        <v>689</v>
      </c>
    </row>
    <row r="202" spans="1:6" s="8" customFormat="1" ht="23.25">
      <c r="A202" s="3" t="s">
        <v>211</v>
      </c>
      <c r="B202" s="3" t="s">
        <v>247</v>
      </c>
      <c r="C202" s="4">
        <v>364</v>
      </c>
      <c r="D202" s="4">
        <v>8</v>
      </c>
      <c r="E202" s="9">
        <f>(C202-D202)/C202</f>
        <v>0.97802197802197799</v>
      </c>
      <c r="F202" s="6" t="s">
        <v>693</v>
      </c>
    </row>
    <row r="203" spans="1:6" s="8" customFormat="1">
      <c r="A203" s="3" t="s">
        <v>211</v>
      </c>
      <c r="B203" s="3" t="s">
        <v>220</v>
      </c>
      <c r="C203" s="4">
        <v>189</v>
      </c>
      <c r="D203" s="4">
        <v>19</v>
      </c>
      <c r="E203" s="9">
        <f>(C203-D203)/C203</f>
        <v>0.89947089947089942</v>
      </c>
      <c r="F203" s="6" t="s">
        <v>689</v>
      </c>
    </row>
    <row r="204" spans="1:6" s="8" customFormat="1">
      <c r="A204" s="3" t="s">
        <v>211</v>
      </c>
      <c r="B204" s="3" t="s">
        <v>251</v>
      </c>
      <c r="C204" s="4">
        <v>200</v>
      </c>
      <c r="D204" s="4">
        <v>7</v>
      </c>
      <c r="E204" s="9">
        <f>(C204-D204)/C204</f>
        <v>0.96499999999999997</v>
      </c>
      <c r="F204" s="6" t="s">
        <v>689</v>
      </c>
    </row>
    <row r="205" spans="1:6" s="8" customFormat="1">
      <c r="A205" s="3" t="s">
        <v>211</v>
      </c>
      <c r="B205" s="3" t="s">
        <v>241</v>
      </c>
      <c r="C205" s="4">
        <v>320</v>
      </c>
      <c r="D205" s="4">
        <v>3</v>
      </c>
      <c r="E205" s="9">
        <f>(C205-D205)/C205</f>
        <v>0.99062499999999998</v>
      </c>
      <c r="F205" s="6" t="s">
        <v>689</v>
      </c>
    </row>
    <row r="206" spans="1:6" s="8" customFormat="1">
      <c r="A206" s="3" t="s">
        <v>211</v>
      </c>
      <c r="B206" s="3" t="s">
        <v>234</v>
      </c>
      <c r="C206" s="4">
        <v>260</v>
      </c>
      <c r="D206" s="4">
        <v>0</v>
      </c>
      <c r="E206" s="9">
        <f>(C206-D206)/C206</f>
        <v>1</v>
      </c>
      <c r="F206" s="6" t="s">
        <v>689</v>
      </c>
    </row>
    <row r="207" spans="1:6" s="8" customFormat="1">
      <c r="A207" s="3" t="s">
        <v>211</v>
      </c>
      <c r="B207" s="3" t="s">
        <v>252</v>
      </c>
      <c r="C207" s="4">
        <v>150</v>
      </c>
      <c r="D207" s="4">
        <v>16</v>
      </c>
      <c r="E207" s="9">
        <f>(C207-D207)/C207</f>
        <v>0.89333333333333331</v>
      </c>
      <c r="F207" s="6" t="s">
        <v>689</v>
      </c>
    </row>
    <row r="208" spans="1:6" s="8" customFormat="1">
      <c r="A208" s="3" t="s">
        <v>211</v>
      </c>
      <c r="B208" s="3" t="s">
        <v>232</v>
      </c>
      <c r="C208" s="4">
        <v>240</v>
      </c>
      <c r="D208" s="4">
        <v>29</v>
      </c>
      <c r="E208" s="9">
        <f>(C208-D208)/C208</f>
        <v>0.87916666666666665</v>
      </c>
      <c r="F208" s="6" t="s">
        <v>689</v>
      </c>
    </row>
    <row r="209" spans="1:6" s="8" customFormat="1">
      <c r="A209" s="3" t="s">
        <v>211</v>
      </c>
      <c r="B209" s="3" t="s">
        <v>221</v>
      </c>
      <c r="C209" s="4">
        <v>200</v>
      </c>
      <c r="D209" s="4">
        <v>22</v>
      </c>
      <c r="E209" s="9">
        <f>(C209-D209)/C209</f>
        <v>0.89</v>
      </c>
      <c r="F209" s="6" t="s">
        <v>689</v>
      </c>
    </row>
    <row r="210" spans="1:6" s="8" customFormat="1">
      <c r="A210" s="3" t="s">
        <v>211</v>
      </c>
      <c r="B210" s="3" t="s">
        <v>237</v>
      </c>
      <c r="C210" s="4">
        <v>288</v>
      </c>
      <c r="D210" s="4">
        <v>6</v>
      </c>
      <c r="E210" s="9">
        <f>(C210-D210)/C210</f>
        <v>0.97916666666666663</v>
      </c>
      <c r="F210" s="6" t="s">
        <v>689</v>
      </c>
    </row>
    <row r="211" spans="1:6" s="8" customFormat="1">
      <c r="A211" s="3" t="s">
        <v>211</v>
      </c>
      <c r="B211" s="3" t="s">
        <v>222</v>
      </c>
      <c r="C211" s="4">
        <v>200</v>
      </c>
      <c r="D211" s="4">
        <v>3</v>
      </c>
      <c r="E211" s="9">
        <f>(C211-D211)/C211</f>
        <v>0.98499999999999999</v>
      </c>
      <c r="F211" s="6" t="s">
        <v>689</v>
      </c>
    </row>
    <row r="212" spans="1:6" s="8" customFormat="1">
      <c r="A212" s="3" t="s">
        <v>211</v>
      </c>
      <c r="B212" s="3" t="s">
        <v>233</v>
      </c>
      <c r="C212" s="4">
        <v>240</v>
      </c>
      <c r="D212" s="4">
        <v>29</v>
      </c>
      <c r="E212" s="9">
        <f>(C212-D212)/C212</f>
        <v>0.87916666666666665</v>
      </c>
      <c r="F212" s="6" t="s">
        <v>689</v>
      </c>
    </row>
    <row r="213" spans="1:6" s="8" customFormat="1">
      <c r="A213" s="3" t="s">
        <v>211</v>
      </c>
      <c r="B213" s="3" t="s">
        <v>238</v>
      </c>
      <c r="C213" s="4">
        <v>295</v>
      </c>
      <c r="D213" s="4">
        <v>67</v>
      </c>
      <c r="E213" s="9">
        <f>(C213-D213)/C213</f>
        <v>0.77288135593220342</v>
      </c>
      <c r="F213" s="6" t="s">
        <v>689</v>
      </c>
    </row>
    <row r="214" spans="1:6" s="8" customFormat="1">
      <c r="A214" s="3" t="s">
        <v>211</v>
      </c>
      <c r="B214" s="3" t="s">
        <v>242</v>
      </c>
      <c r="C214" s="4">
        <v>320</v>
      </c>
      <c r="D214" s="4">
        <v>6</v>
      </c>
      <c r="E214" s="9">
        <f>(C214-D214)/C214</f>
        <v>0.98124999999999996</v>
      </c>
      <c r="F214" s="6" t="s">
        <v>689</v>
      </c>
    </row>
    <row r="215" spans="1:6" s="8" customFormat="1">
      <c r="A215" s="3" t="s">
        <v>211</v>
      </c>
      <c r="B215" s="3" t="s">
        <v>217</v>
      </c>
      <c r="C215" s="4">
        <v>148</v>
      </c>
      <c r="D215" s="4">
        <v>14</v>
      </c>
      <c r="E215" s="9">
        <f>(C215-D215)/C215</f>
        <v>0.90540540540540537</v>
      </c>
      <c r="F215" s="6" t="s">
        <v>689</v>
      </c>
    </row>
    <row r="216" spans="1:6" s="8" customFormat="1">
      <c r="A216" s="3" t="s">
        <v>211</v>
      </c>
      <c r="B216" s="3" t="s">
        <v>215</v>
      </c>
      <c r="C216" s="4">
        <v>135</v>
      </c>
      <c r="D216" s="4">
        <v>9</v>
      </c>
      <c r="E216" s="9">
        <f>(C216-D216)/C216</f>
        <v>0.93333333333333335</v>
      </c>
      <c r="F216" s="6" t="s">
        <v>689</v>
      </c>
    </row>
    <row r="217" spans="1:6" s="8" customFormat="1">
      <c r="A217" s="3" t="s">
        <v>211</v>
      </c>
      <c r="B217" s="3" t="s">
        <v>223</v>
      </c>
      <c r="C217" s="4">
        <v>200</v>
      </c>
      <c r="D217" s="4">
        <v>3</v>
      </c>
      <c r="E217" s="9">
        <f>(C217-D217)/C217</f>
        <v>0.98499999999999999</v>
      </c>
      <c r="F217" s="6" t="s">
        <v>691</v>
      </c>
    </row>
    <row r="218" spans="1:6" s="8" customFormat="1">
      <c r="A218" s="3" t="s">
        <v>211</v>
      </c>
      <c r="B218" s="3" t="s">
        <v>229</v>
      </c>
      <c r="C218" s="4">
        <v>235</v>
      </c>
      <c r="D218" s="4">
        <v>13</v>
      </c>
      <c r="E218" s="9">
        <f>(C218-D218)/C218</f>
        <v>0.94468085106382982</v>
      </c>
      <c r="F218" s="6" t="s">
        <v>689</v>
      </c>
    </row>
    <row r="219" spans="1:6" s="8" customFormat="1">
      <c r="A219" s="3" t="s">
        <v>211</v>
      </c>
      <c r="B219" s="3" t="s">
        <v>224</v>
      </c>
      <c r="C219" s="4">
        <v>240</v>
      </c>
      <c r="D219" s="4">
        <v>8</v>
      </c>
      <c r="E219" s="9">
        <f>(C219-D219)/C219</f>
        <v>0.96666666666666667</v>
      </c>
      <c r="F219" s="6" t="s">
        <v>689</v>
      </c>
    </row>
    <row r="220" spans="1:6" s="8" customFormat="1">
      <c r="A220" s="3" t="s">
        <v>211</v>
      </c>
      <c r="B220" s="3" t="s">
        <v>212</v>
      </c>
      <c r="C220" s="4">
        <v>79</v>
      </c>
      <c r="D220" s="4">
        <v>8</v>
      </c>
      <c r="E220" s="9">
        <f>(C220-D220)/C220</f>
        <v>0.89873417721518989</v>
      </c>
      <c r="F220" s="6" t="s">
        <v>689</v>
      </c>
    </row>
    <row r="221" spans="1:6" s="8" customFormat="1">
      <c r="A221" s="3" t="s">
        <v>211</v>
      </c>
      <c r="B221" s="3" t="s">
        <v>248</v>
      </c>
      <c r="C221" s="4">
        <v>380</v>
      </c>
      <c r="D221" s="4">
        <v>26</v>
      </c>
      <c r="E221" s="9">
        <f>(C221-D221)/C221</f>
        <v>0.93157894736842106</v>
      </c>
      <c r="F221" s="6" t="s">
        <v>689</v>
      </c>
    </row>
    <row r="222" spans="1:6" s="8" customFormat="1">
      <c r="A222" s="3" t="s">
        <v>211</v>
      </c>
      <c r="B222" s="3" t="s">
        <v>236</v>
      </c>
      <c r="C222" s="4">
        <v>240</v>
      </c>
      <c r="D222" s="4">
        <v>24</v>
      </c>
      <c r="E222" s="9">
        <f>(C222-D222)/C222</f>
        <v>0.9</v>
      </c>
      <c r="F222" s="6" t="s">
        <v>689</v>
      </c>
    </row>
    <row r="223" spans="1:6" s="8" customFormat="1">
      <c r="A223" s="3" t="s">
        <v>211</v>
      </c>
      <c r="B223" s="3" t="s">
        <v>250</v>
      </c>
      <c r="C223" s="4">
        <v>538</v>
      </c>
      <c r="D223" s="4">
        <v>36</v>
      </c>
      <c r="E223" s="9">
        <f>(C223-D223)/C223</f>
        <v>0.93308550185873607</v>
      </c>
      <c r="F223" s="6" t="s">
        <v>689</v>
      </c>
    </row>
    <row r="224" spans="1:6" s="8" customFormat="1">
      <c r="A224" s="3" t="s">
        <v>211</v>
      </c>
      <c r="B224" s="3" t="s">
        <v>225</v>
      </c>
      <c r="C224" s="4">
        <v>200</v>
      </c>
      <c r="D224" s="4">
        <v>7</v>
      </c>
      <c r="E224" s="9">
        <f>(C224-D224)/C224</f>
        <v>0.96499999999999997</v>
      </c>
      <c r="F224" s="6" t="s">
        <v>689</v>
      </c>
    </row>
    <row r="225" spans="1:6" s="8" customFormat="1">
      <c r="A225" s="3" t="s">
        <v>211</v>
      </c>
      <c r="B225" s="3" t="s">
        <v>239</v>
      </c>
      <c r="C225" s="4">
        <v>448</v>
      </c>
      <c r="D225" s="4">
        <v>30</v>
      </c>
      <c r="E225" s="9">
        <f>(C225-D225)/C225</f>
        <v>0.9330357142857143</v>
      </c>
      <c r="F225" s="6" t="s">
        <v>689</v>
      </c>
    </row>
    <row r="226" spans="1:6" s="8" customFormat="1">
      <c r="A226" s="3" t="s">
        <v>211</v>
      </c>
      <c r="B226" s="3" t="s">
        <v>243</v>
      </c>
      <c r="C226" s="4">
        <v>320</v>
      </c>
      <c r="D226" s="4">
        <v>22</v>
      </c>
      <c r="E226" s="9">
        <f>(C226-D226)/C226</f>
        <v>0.93125000000000002</v>
      </c>
      <c r="F226" s="6" t="s">
        <v>689</v>
      </c>
    </row>
    <row r="227" spans="1:6" s="8" customFormat="1">
      <c r="A227" s="3" t="s">
        <v>211</v>
      </c>
      <c r="B227" s="3" t="s">
        <v>235</v>
      </c>
      <c r="C227" s="4">
        <v>271</v>
      </c>
      <c r="D227" s="4">
        <v>8</v>
      </c>
      <c r="E227" s="9">
        <f>(C227-D227)/C227</f>
        <v>0.97047970479704793</v>
      </c>
      <c r="F227" s="6" t="s">
        <v>689</v>
      </c>
    </row>
    <row r="228" spans="1:6" s="8" customFormat="1">
      <c r="A228" s="3" t="s">
        <v>211</v>
      </c>
      <c r="B228" s="3" t="s">
        <v>226</v>
      </c>
      <c r="C228" s="4">
        <v>200</v>
      </c>
      <c r="D228" s="4">
        <v>4</v>
      </c>
      <c r="E228" s="9">
        <f>(C228-D228)/C228</f>
        <v>0.98</v>
      </c>
      <c r="F228" s="6" t="s">
        <v>689</v>
      </c>
    </row>
    <row r="229" spans="1:6" s="8" customFormat="1">
      <c r="A229" s="3" t="s">
        <v>211</v>
      </c>
      <c r="B229" s="3" t="s">
        <v>246</v>
      </c>
      <c r="C229" s="4">
        <v>360</v>
      </c>
      <c r="D229" s="4">
        <v>2</v>
      </c>
      <c r="E229" s="9">
        <f>(C229-D229)/C229</f>
        <v>0.99444444444444446</v>
      </c>
      <c r="F229" s="6" t="s">
        <v>689</v>
      </c>
    </row>
    <row r="230" spans="1:6" s="8" customFormat="1">
      <c r="A230" s="3" t="s">
        <v>211</v>
      </c>
      <c r="B230" s="3" t="s">
        <v>244</v>
      </c>
      <c r="C230" s="4">
        <v>320</v>
      </c>
      <c r="D230" s="4">
        <v>19</v>
      </c>
      <c r="E230" s="9">
        <f>(C230-D230)/C230</f>
        <v>0.94062500000000004</v>
      </c>
      <c r="F230" s="6" t="s">
        <v>689</v>
      </c>
    </row>
    <row r="231" spans="1:6" s="8" customFormat="1">
      <c r="A231" s="3" t="s">
        <v>211</v>
      </c>
      <c r="B231" s="3" t="s">
        <v>219</v>
      </c>
      <c r="C231" s="4">
        <v>188</v>
      </c>
      <c r="D231" s="4">
        <v>9</v>
      </c>
      <c r="E231" s="9">
        <f>(C231-D231)/C231</f>
        <v>0.9521276595744681</v>
      </c>
      <c r="F231" s="6" t="s">
        <v>689</v>
      </c>
    </row>
    <row r="232" spans="1:6" s="8" customFormat="1">
      <c r="A232" s="3" t="s">
        <v>253</v>
      </c>
      <c r="B232" s="3" t="s">
        <v>254</v>
      </c>
      <c r="C232" s="4">
        <v>160</v>
      </c>
      <c r="D232" s="4">
        <v>12</v>
      </c>
      <c r="E232" s="9">
        <f>(C232-D232)/C232</f>
        <v>0.92500000000000004</v>
      </c>
      <c r="F232" s="6" t="s">
        <v>689</v>
      </c>
    </row>
    <row r="233" spans="1:6" s="8" customFormat="1">
      <c r="A233" s="3" t="s">
        <v>255</v>
      </c>
      <c r="B233" s="3" t="s">
        <v>256</v>
      </c>
      <c r="C233" s="4">
        <v>40</v>
      </c>
      <c r="D233" s="4">
        <v>2</v>
      </c>
      <c r="E233" s="9">
        <f>(C233-D233)/C233</f>
        <v>0.95</v>
      </c>
      <c r="F233" s="6" t="s">
        <v>689</v>
      </c>
    </row>
    <row r="234" spans="1:6" s="8" customFormat="1">
      <c r="A234" s="3" t="s">
        <v>255</v>
      </c>
      <c r="B234" s="3" t="s">
        <v>257</v>
      </c>
      <c r="C234" s="4">
        <v>48</v>
      </c>
      <c r="D234" s="4">
        <v>2</v>
      </c>
      <c r="E234" s="9">
        <f>(C234-D234)/C234</f>
        <v>0.95833333333333337</v>
      </c>
      <c r="F234" s="6" t="s">
        <v>689</v>
      </c>
    </row>
    <row r="235" spans="1:6" s="8" customFormat="1">
      <c r="A235" s="3" t="s">
        <v>255</v>
      </c>
      <c r="B235" s="3" t="s">
        <v>258</v>
      </c>
      <c r="C235" s="4">
        <v>266</v>
      </c>
      <c r="D235" s="4">
        <v>12</v>
      </c>
      <c r="E235" s="9">
        <f>(C235-D235)/C235</f>
        <v>0.95488721804511278</v>
      </c>
      <c r="F235" s="6" t="s">
        <v>689</v>
      </c>
    </row>
    <row r="236" spans="1:6" s="8" customFormat="1">
      <c r="A236" s="3" t="s">
        <v>259</v>
      </c>
      <c r="B236" s="3" t="s">
        <v>261</v>
      </c>
      <c r="C236" s="4">
        <v>80</v>
      </c>
      <c r="D236" s="4">
        <v>1</v>
      </c>
      <c r="E236" s="9">
        <f>(C236-D236)/C236</f>
        <v>0.98750000000000004</v>
      </c>
      <c r="F236" s="6" t="s">
        <v>689</v>
      </c>
    </row>
    <row r="237" spans="1:6" s="8" customFormat="1">
      <c r="A237" s="3" t="s">
        <v>259</v>
      </c>
      <c r="B237" s="3" t="s">
        <v>260</v>
      </c>
      <c r="C237" s="4">
        <v>40</v>
      </c>
      <c r="D237" s="4">
        <v>3</v>
      </c>
      <c r="E237" s="9">
        <f>(C237-D237)/C237</f>
        <v>0.92500000000000004</v>
      </c>
      <c r="F237" s="6" t="s">
        <v>689</v>
      </c>
    </row>
    <row r="238" spans="1:6" s="8" customFormat="1">
      <c r="A238" s="3" t="s">
        <v>259</v>
      </c>
      <c r="B238" s="3" t="s">
        <v>262</v>
      </c>
      <c r="C238" s="4">
        <v>120</v>
      </c>
      <c r="D238" s="4">
        <v>7</v>
      </c>
      <c r="E238" s="9">
        <f>(C238-D238)/C238</f>
        <v>0.94166666666666665</v>
      </c>
      <c r="F238" s="6" t="s">
        <v>689</v>
      </c>
    </row>
    <row r="239" spans="1:6" s="8" customFormat="1">
      <c r="A239" s="3" t="s">
        <v>259</v>
      </c>
      <c r="B239" s="3" t="s">
        <v>263</v>
      </c>
      <c r="C239" s="4">
        <v>160</v>
      </c>
      <c r="D239" s="4">
        <v>11</v>
      </c>
      <c r="E239" s="9">
        <f>(C239-D239)/C239</f>
        <v>0.93125000000000002</v>
      </c>
      <c r="F239" s="6" t="s">
        <v>689</v>
      </c>
    </row>
    <row r="240" spans="1:6" s="8" customFormat="1">
      <c r="A240" s="3" t="s">
        <v>264</v>
      </c>
      <c r="B240" s="3" t="s">
        <v>283</v>
      </c>
      <c r="C240" s="4">
        <v>140</v>
      </c>
      <c r="D240" s="4">
        <v>22</v>
      </c>
      <c r="E240" s="9">
        <f>(C240-D240)/C240</f>
        <v>0.84285714285714286</v>
      </c>
      <c r="F240" s="6" t="s">
        <v>689</v>
      </c>
    </row>
    <row r="241" spans="1:6" s="8" customFormat="1">
      <c r="A241" s="3" t="s">
        <v>264</v>
      </c>
      <c r="B241" s="3" t="s">
        <v>265</v>
      </c>
      <c r="C241" s="4">
        <v>28</v>
      </c>
      <c r="D241" s="4">
        <v>2</v>
      </c>
      <c r="E241" s="9">
        <f>(C241-D241)/C241</f>
        <v>0.9285714285714286</v>
      </c>
      <c r="F241" s="6" t="s">
        <v>689</v>
      </c>
    </row>
    <row r="242" spans="1:6" s="8" customFormat="1">
      <c r="A242" s="3" t="s">
        <v>264</v>
      </c>
      <c r="B242" s="3" t="s">
        <v>273</v>
      </c>
      <c r="C242" s="4">
        <v>80</v>
      </c>
      <c r="D242" s="4">
        <v>11</v>
      </c>
      <c r="E242" s="9">
        <f>(C242-D242)/C242</f>
        <v>0.86250000000000004</v>
      </c>
      <c r="F242" s="6" t="s">
        <v>689</v>
      </c>
    </row>
    <row r="243" spans="1:6" s="8" customFormat="1">
      <c r="A243" s="3" t="s">
        <v>264</v>
      </c>
      <c r="B243" s="3" t="s">
        <v>277</v>
      </c>
      <c r="C243" s="4">
        <v>120</v>
      </c>
      <c r="D243" s="4">
        <v>10</v>
      </c>
      <c r="E243" s="9">
        <f>(C243-D243)/C243</f>
        <v>0.91666666666666663</v>
      </c>
      <c r="F243" s="6" t="s">
        <v>689</v>
      </c>
    </row>
    <row r="244" spans="1:6" s="8" customFormat="1">
      <c r="A244" s="3" t="s">
        <v>264</v>
      </c>
      <c r="B244" s="3" t="s">
        <v>286</v>
      </c>
      <c r="C244" s="4">
        <v>182</v>
      </c>
      <c r="D244" s="4">
        <v>26</v>
      </c>
      <c r="E244" s="9">
        <f>(C244-D244)/C244</f>
        <v>0.8571428571428571</v>
      </c>
      <c r="F244" s="6" t="s">
        <v>689</v>
      </c>
    </row>
    <row r="245" spans="1:6" s="8" customFormat="1">
      <c r="A245" s="3" t="s">
        <v>264</v>
      </c>
      <c r="B245" s="3" t="s">
        <v>274</v>
      </c>
      <c r="C245" s="4">
        <v>80</v>
      </c>
      <c r="D245" s="4">
        <v>6</v>
      </c>
      <c r="E245" s="9">
        <f>(C245-D245)/C245</f>
        <v>0.92500000000000004</v>
      </c>
      <c r="F245" s="6" t="s">
        <v>689</v>
      </c>
    </row>
    <row r="246" spans="1:6" s="8" customFormat="1">
      <c r="A246" s="3" t="s">
        <v>264</v>
      </c>
      <c r="B246" s="3" t="s">
        <v>278</v>
      </c>
      <c r="C246" s="4">
        <v>120</v>
      </c>
      <c r="D246" s="4">
        <v>1</v>
      </c>
      <c r="E246" s="9">
        <f>(C246-D246)/C246</f>
        <v>0.9916666666666667</v>
      </c>
      <c r="F246" s="6" t="s">
        <v>689</v>
      </c>
    </row>
    <row r="247" spans="1:6" s="8" customFormat="1">
      <c r="A247" s="3" t="s">
        <v>264</v>
      </c>
      <c r="B247" s="3" t="s">
        <v>287</v>
      </c>
      <c r="C247" s="4">
        <v>196</v>
      </c>
      <c r="D247" s="4">
        <v>8</v>
      </c>
      <c r="E247" s="9">
        <f>(C247-D247)/C247</f>
        <v>0.95918367346938771</v>
      </c>
      <c r="F247" s="6" t="s">
        <v>689</v>
      </c>
    </row>
    <row r="248" spans="1:6" s="8" customFormat="1">
      <c r="A248" s="3" t="s">
        <v>264</v>
      </c>
      <c r="B248" s="3" t="s">
        <v>267</v>
      </c>
      <c r="C248" s="4">
        <v>40</v>
      </c>
      <c r="D248" s="4">
        <v>4</v>
      </c>
      <c r="E248" s="9">
        <f>(C248-D248)/C248</f>
        <v>0.9</v>
      </c>
      <c r="F248" s="6" t="s">
        <v>689</v>
      </c>
    </row>
    <row r="249" spans="1:6" s="8" customFormat="1">
      <c r="A249" s="3" t="s">
        <v>264</v>
      </c>
      <c r="B249" s="3" t="s">
        <v>281</v>
      </c>
      <c r="C249" s="4">
        <v>122</v>
      </c>
      <c r="D249" s="4">
        <v>6</v>
      </c>
      <c r="E249" s="9">
        <f>(C249-D249)/C249</f>
        <v>0.95081967213114749</v>
      </c>
      <c r="F249" s="6" t="s">
        <v>689</v>
      </c>
    </row>
    <row r="250" spans="1:6" s="8" customFormat="1">
      <c r="A250" s="3" t="s">
        <v>264</v>
      </c>
      <c r="B250" s="3" t="s">
        <v>292</v>
      </c>
      <c r="C250" s="4">
        <v>355</v>
      </c>
      <c r="D250" s="4">
        <v>68</v>
      </c>
      <c r="E250" s="9">
        <f>(C250-D250)/C250</f>
        <v>0.80845070422535215</v>
      </c>
      <c r="F250" s="6" t="s">
        <v>689</v>
      </c>
    </row>
    <row r="251" spans="1:6" s="8" customFormat="1">
      <c r="A251" s="3" t="s">
        <v>264</v>
      </c>
      <c r="B251" s="3" t="s">
        <v>293</v>
      </c>
      <c r="C251" s="4">
        <v>362</v>
      </c>
      <c r="D251" s="4">
        <v>28</v>
      </c>
      <c r="E251" s="9">
        <f>(C251-D251)/C251</f>
        <v>0.92265193370165743</v>
      </c>
      <c r="F251" s="6" t="s">
        <v>689</v>
      </c>
    </row>
    <row r="252" spans="1:6" s="8" customFormat="1">
      <c r="A252" s="3" t="s">
        <v>264</v>
      </c>
      <c r="B252" s="3" t="s">
        <v>284</v>
      </c>
      <c r="C252" s="4">
        <v>147</v>
      </c>
      <c r="D252" s="4">
        <v>15</v>
      </c>
      <c r="E252" s="9">
        <f>(C252-D252)/C252</f>
        <v>0.89795918367346939</v>
      </c>
      <c r="F252" s="6" t="s">
        <v>689</v>
      </c>
    </row>
    <row r="253" spans="1:6" s="8" customFormat="1">
      <c r="A253" s="3" t="s">
        <v>264</v>
      </c>
      <c r="B253" s="3" t="s">
        <v>279</v>
      </c>
      <c r="C253" s="4">
        <v>120</v>
      </c>
      <c r="D253" s="4">
        <v>11</v>
      </c>
      <c r="E253" s="9">
        <f>(C253-D253)/C253</f>
        <v>0.90833333333333333</v>
      </c>
      <c r="F253" s="6" t="s">
        <v>689</v>
      </c>
    </row>
    <row r="254" spans="1:6" s="8" customFormat="1">
      <c r="A254" s="3" t="s">
        <v>264</v>
      </c>
      <c r="B254" s="3" t="s">
        <v>268</v>
      </c>
      <c r="C254" s="4">
        <v>40</v>
      </c>
      <c r="D254" s="4">
        <v>1</v>
      </c>
      <c r="E254" s="9">
        <f>(C254-D254)/C254</f>
        <v>0.97499999999999998</v>
      </c>
      <c r="F254" s="6" t="s">
        <v>689</v>
      </c>
    </row>
    <row r="255" spans="1:6" s="8" customFormat="1">
      <c r="A255" s="3" t="s">
        <v>264</v>
      </c>
      <c r="B255" s="3" t="s">
        <v>269</v>
      </c>
      <c r="C255" s="4">
        <v>40</v>
      </c>
      <c r="D255" s="4">
        <v>2</v>
      </c>
      <c r="E255" s="9">
        <f>(C255-D255)/C255</f>
        <v>0.95</v>
      </c>
      <c r="F255" s="6" t="s">
        <v>689</v>
      </c>
    </row>
    <row r="256" spans="1:6" s="8" customFormat="1">
      <c r="A256" s="3" t="s">
        <v>264</v>
      </c>
      <c r="B256" s="3" t="s">
        <v>272</v>
      </c>
      <c r="C256" s="4">
        <v>72</v>
      </c>
      <c r="D256" s="4">
        <v>1</v>
      </c>
      <c r="E256" s="9">
        <f>(C256-D256)/C256</f>
        <v>0.98611111111111116</v>
      </c>
      <c r="F256" s="6" t="s">
        <v>689</v>
      </c>
    </row>
    <row r="257" spans="1:6" s="8" customFormat="1">
      <c r="A257" s="3" t="s">
        <v>264</v>
      </c>
      <c r="B257" s="3" t="s">
        <v>296</v>
      </c>
      <c r="C257" s="4">
        <v>566</v>
      </c>
      <c r="D257" s="4">
        <v>22</v>
      </c>
      <c r="E257" s="9">
        <f>(C257-D257)/C257</f>
        <v>0.96113074204946991</v>
      </c>
      <c r="F257" s="6" t="s">
        <v>689</v>
      </c>
    </row>
    <row r="258" spans="1:6" s="8" customFormat="1">
      <c r="A258" s="3" t="s">
        <v>264</v>
      </c>
      <c r="B258" s="3" t="s">
        <v>280</v>
      </c>
      <c r="C258" s="4">
        <v>120</v>
      </c>
      <c r="D258" s="4">
        <v>6</v>
      </c>
      <c r="E258" s="9">
        <f>(C258-D258)/C258</f>
        <v>0.95</v>
      </c>
      <c r="F258" s="6" t="s">
        <v>689</v>
      </c>
    </row>
    <row r="259" spans="1:6" s="8" customFormat="1">
      <c r="A259" s="3" t="s">
        <v>264</v>
      </c>
      <c r="B259" s="3" t="s">
        <v>271</v>
      </c>
      <c r="C259" s="4">
        <v>48</v>
      </c>
      <c r="D259" s="4">
        <v>3</v>
      </c>
      <c r="E259" s="9">
        <f>(C259-D259)/C259</f>
        <v>0.9375</v>
      </c>
      <c r="F259" s="6" t="s">
        <v>689</v>
      </c>
    </row>
    <row r="260" spans="1:6" s="8" customFormat="1">
      <c r="A260" s="3" t="s">
        <v>264</v>
      </c>
      <c r="B260" s="3" t="s">
        <v>294</v>
      </c>
      <c r="C260" s="4">
        <v>388</v>
      </c>
      <c r="D260" s="4">
        <v>4</v>
      </c>
      <c r="E260" s="9">
        <f>(C260-D260)/C260</f>
        <v>0.98969072164948457</v>
      </c>
      <c r="F260" s="6" t="s">
        <v>689</v>
      </c>
    </row>
    <row r="261" spans="1:6" s="8" customFormat="1">
      <c r="A261" s="3" t="s">
        <v>264</v>
      </c>
      <c r="B261" s="3" t="s">
        <v>290</v>
      </c>
      <c r="C261" s="4">
        <v>203</v>
      </c>
      <c r="D261" s="4">
        <v>80</v>
      </c>
      <c r="E261" s="9">
        <f>(C261-D261)/C261</f>
        <v>0.60591133004926112</v>
      </c>
      <c r="F261" s="6" t="s">
        <v>689</v>
      </c>
    </row>
    <row r="262" spans="1:6" s="8" customFormat="1">
      <c r="A262" s="3" t="s">
        <v>264</v>
      </c>
      <c r="B262" s="3" t="s">
        <v>295</v>
      </c>
      <c r="C262" s="4">
        <v>475</v>
      </c>
      <c r="D262" s="4">
        <v>29</v>
      </c>
      <c r="E262" s="9">
        <f>(C262-D262)/C262</f>
        <v>0.93894736842105264</v>
      </c>
      <c r="F262" s="6" t="s">
        <v>689</v>
      </c>
    </row>
    <row r="263" spans="1:6" s="8" customFormat="1">
      <c r="A263" s="3" t="s">
        <v>264</v>
      </c>
      <c r="B263" s="3" t="s">
        <v>288</v>
      </c>
      <c r="C263" s="4">
        <v>200</v>
      </c>
      <c r="D263" s="4">
        <v>5</v>
      </c>
      <c r="E263" s="9">
        <f>(C263-D263)/C263</f>
        <v>0.97499999999999998</v>
      </c>
      <c r="F263" s="6" t="s">
        <v>689</v>
      </c>
    </row>
    <row r="264" spans="1:6" s="8" customFormat="1">
      <c r="A264" s="3" t="s">
        <v>264</v>
      </c>
      <c r="B264" s="3" t="s">
        <v>285</v>
      </c>
      <c r="C264" s="4">
        <v>160</v>
      </c>
      <c r="D264" s="4">
        <v>25</v>
      </c>
      <c r="E264" s="9">
        <f>(C264-D264)/C264</f>
        <v>0.84375</v>
      </c>
      <c r="F264" s="6" t="s">
        <v>689</v>
      </c>
    </row>
    <row r="265" spans="1:6" s="8" customFormat="1">
      <c r="A265" s="3" t="s">
        <v>264</v>
      </c>
      <c r="B265" s="3" t="s">
        <v>275</v>
      </c>
      <c r="C265" s="4">
        <v>145</v>
      </c>
      <c r="D265" s="4">
        <v>14</v>
      </c>
      <c r="E265" s="9">
        <f>(C265-D265)/C265</f>
        <v>0.90344827586206899</v>
      </c>
      <c r="F265" s="6" t="s">
        <v>689</v>
      </c>
    </row>
    <row r="266" spans="1:6" s="8" customFormat="1">
      <c r="A266" s="3" t="s">
        <v>264</v>
      </c>
      <c r="B266" s="3" t="s">
        <v>291</v>
      </c>
      <c r="C266" s="4">
        <v>229</v>
      </c>
      <c r="D266" s="4">
        <v>27</v>
      </c>
      <c r="E266" s="9">
        <f>(C266-D266)/C266</f>
        <v>0.88209606986899558</v>
      </c>
      <c r="F266" s="6" t="s">
        <v>689</v>
      </c>
    </row>
    <row r="267" spans="1:6" s="8" customFormat="1">
      <c r="A267" s="3" t="s">
        <v>264</v>
      </c>
      <c r="B267" s="3" t="s">
        <v>276</v>
      </c>
      <c r="C267" s="4">
        <v>120</v>
      </c>
      <c r="D267" s="4">
        <v>11</v>
      </c>
      <c r="E267" s="9">
        <f>(C267-D267)/C267</f>
        <v>0.90833333333333333</v>
      </c>
      <c r="F267" s="6" t="s">
        <v>689</v>
      </c>
    </row>
    <row r="268" spans="1:6" s="8" customFormat="1">
      <c r="A268" s="3" t="s">
        <v>264</v>
      </c>
      <c r="B268" s="3" t="s">
        <v>266</v>
      </c>
      <c r="C268" s="4">
        <v>29</v>
      </c>
      <c r="D268" s="4">
        <v>1</v>
      </c>
      <c r="E268" s="9">
        <f>(C268-D268)/C268</f>
        <v>0.96551724137931039</v>
      </c>
      <c r="F268" s="6" t="s">
        <v>689</v>
      </c>
    </row>
    <row r="269" spans="1:6" s="8" customFormat="1">
      <c r="A269" s="3" t="s">
        <v>264</v>
      </c>
      <c r="B269" s="3" t="s">
        <v>289</v>
      </c>
      <c r="C269" s="4">
        <v>200</v>
      </c>
      <c r="D269" s="4">
        <v>28</v>
      </c>
      <c r="E269" s="9">
        <f>(C269-D269)/C269</f>
        <v>0.86</v>
      </c>
      <c r="F269" s="6" t="s">
        <v>689</v>
      </c>
    </row>
    <row r="270" spans="1:6" s="8" customFormat="1">
      <c r="A270" s="3" t="s">
        <v>264</v>
      </c>
      <c r="B270" s="3" t="s">
        <v>282</v>
      </c>
      <c r="C270" s="4">
        <v>124</v>
      </c>
      <c r="D270" s="4">
        <v>37</v>
      </c>
      <c r="E270" s="9">
        <f>(C270-D270)/C270</f>
        <v>0.70161290322580649</v>
      </c>
      <c r="F270" s="6" t="s">
        <v>689</v>
      </c>
    </row>
    <row r="271" spans="1:6" s="8" customFormat="1">
      <c r="A271" s="3" t="s">
        <v>264</v>
      </c>
      <c r="B271" s="3" t="s">
        <v>270</v>
      </c>
      <c r="C271" s="4">
        <v>44</v>
      </c>
      <c r="D271" s="4">
        <v>7</v>
      </c>
      <c r="E271" s="9">
        <f>(C271-D271)/C271</f>
        <v>0.84090909090909094</v>
      </c>
      <c r="F271" s="6" t="s">
        <v>689</v>
      </c>
    </row>
    <row r="272" spans="1:6" s="8" customFormat="1">
      <c r="A272" s="3" t="s">
        <v>297</v>
      </c>
      <c r="B272" s="3" t="s">
        <v>299</v>
      </c>
      <c r="C272" s="4">
        <v>120</v>
      </c>
      <c r="D272" s="4">
        <v>61</v>
      </c>
      <c r="E272" s="9">
        <f>(C272-D272)/C272</f>
        <v>0.49166666666666664</v>
      </c>
      <c r="F272" s="6" t="s">
        <v>689</v>
      </c>
    </row>
    <row r="273" spans="1:6" s="8" customFormat="1">
      <c r="A273" s="3" t="s">
        <v>297</v>
      </c>
      <c r="B273" s="3" t="s">
        <v>298</v>
      </c>
      <c r="C273" s="4">
        <v>70</v>
      </c>
      <c r="D273" s="4">
        <v>3</v>
      </c>
      <c r="E273" s="9">
        <f>(C273-D273)/C273</f>
        <v>0.95714285714285718</v>
      </c>
      <c r="F273" s="6" t="s">
        <v>689</v>
      </c>
    </row>
    <row r="274" spans="1:6" s="8" customFormat="1">
      <c r="A274" s="3" t="s">
        <v>297</v>
      </c>
      <c r="B274" s="3" t="s">
        <v>300</v>
      </c>
      <c r="C274" s="4">
        <v>120</v>
      </c>
      <c r="D274" s="4">
        <v>8</v>
      </c>
      <c r="E274" s="9">
        <f>(C274-D274)/C274</f>
        <v>0.93333333333333335</v>
      </c>
      <c r="F274" s="6" t="s">
        <v>689</v>
      </c>
    </row>
    <row r="275" spans="1:6" s="8" customFormat="1">
      <c r="A275" s="3" t="s">
        <v>297</v>
      </c>
      <c r="B275" s="3" t="s">
        <v>301</v>
      </c>
      <c r="C275" s="4">
        <v>120</v>
      </c>
      <c r="D275" s="4">
        <v>2</v>
      </c>
      <c r="E275" s="9">
        <f>(C275-D275)/C275</f>
        <v>0.98333333333333328</v>
      </c>
      <c r="F275" s="6" t="s">
        <v>689</v>
      </c>
    </row>
    <row r="276" spans="1:6" s="8" customFormat="1">
      <c r="A276" s="3" t="s">
        <v>297</v>
      </c>
      <c r="B276" s="3" t="s">
        <v>302</v>
      </c>
      <c r="C276" s="4">
        <v>160</v>
      </c>
      <c r="D276" s="4">
        <v>2</v>
      </c>
      <c r="E276" s="9">
        <f>(C276-D276)/C276</f>
        <v>0.98750000000000004</v>
      </c>
      <c r="F276" s="6" t="s">
        <v>689</v>
      </c>
    </row>
    <row r="277" spans="1:6" s="8" customFormat="1">
      <c r="A277" s="3" t="s">
        <v>303</v>
      </c>
      <c r="B277" s="3" t="s">
        <v>335</v>
      </c>
      <c r="C277" s="4">
        <v>589</v>
      </c>
      <c r="D277" s="4">
        <v>18</v>
      </c>
      <c r="E277" s="9">
        <f>(C277-D277)/C277</f>
        <v>0.96943972835314096</v>
      </c>
      <c r="F277" s="6" t="s">
        <v>689</v>
      </c>
    </row>
    <row r="278" spans="1:6" s="8" customFormat="1">
      <c r="A278" s="3" t="s">
        <v>303</v>
      </c>
      <c r="B278" s="3" t="s">
        <v>317</v>
      </c>
      <c r="C278" s="4">
        <v>182</v>
      </c>
      <c r="D278" s="4">
        <v>12</v>
      </c>
      <c r="E278" s="9">
        <f>(C278-D278)/C278</f>
        <v>0.93406593406593408</v>
      </c>
      <c r="F278" s="6" t="s">
        <v>689</v>
      </c>
    </row>
    <row r="279" spans="1:6" s="8" customFormat="1">
      <c r="A279" s="3" t="s">
        <v>303</v>
      </c>
      <c r="B279" s="3" t="s">
        <v>308</v>
      </c>
      <c r="C279" s="4">
        <v>102</v>
      </c>
      <c r="D279" s="4">
        <v>8</v>
      </c>
      <c r="E279" s="9">
        <f>(C279-D279)/C279</f>
        <v>0.92156862745098034</v>
      </c>
      <c r="F279" s="6" t="s">
        <v>689</v>
      </c>
    </row>
    <row r="280" spans="1:6" s="8" customFormat="1">
      <c r="A280" s="3" t="s">
        <v>303</v>
      </c>
      <c r="B280" s="3" t="s">
        <v>322</v>
      </c>
      <c r="C280" s="4">
        <v>202</v>
      </c>
      <c r="D280" s="4">
        <v>33</v>
      </c>
      <c r="E280" s="9">
        <f>(C280-D280)/C280</f>
        <v>0.8366336633663366</v>
      </c>
      <c r="F280" s="6" t="s">
        <v>689</v>
      </c>
    </row>
    <row r="281" spans="1:6" s="8" customFormat="1">
      <c r="A281" s="3" t="s">
        <v>303</v>
      </c>
      <c r="B281" s="3" t="s">
        <v>336</v>
      </c>
      <c r="C281" s="4">
        <v>606</v>
      </c>
      <c r="D281" s="4">
        <v>62</v>
      </c>
      <c r="E281" s="9">
        <f>(C281-D281)/C281</f>
        <v>0.89768976897689767</v>
      </c>
      <c r="F281" s="6" t="s">
        <v>694</v>
      </c>
    </row>
    <row r="282" spans="1:6" s="8" customFormat="1">
      <c r="A282" s="3" t="s">
        <v>303</v>
      </c>
      <c r="B282" s="3" t="s">
        <v>312</v>
      </c>
      <c r="C282" s="4">
        <v>142</v>
      </c>
      <c r="D282" s="4">
        <v>16</v>
      </c>
      <c r="E282" s="9">
        <f>(C282-D282)/C282</f>
        <v>0.88732394366197187</v>
      </c>
      <c r="F282" s="6" t="s">
        <v>689</v>
      </c>
    </row>
    <row r="283" spans="1:6" s="8" customFormat="1">
      <c r="A283" s="3" t="s">
        <v>303</v>
      </c>
      <c r="B283" s="3" t="s">
        <v>306</v>
      </c>
      <c r="C283" s="4">
        <v>100</v>
      </c>
      <c r="D283" s="4">
        <v>7</v>
      </c>
      <c r="E283" s="9">
        <f>(C283-D283)/C283</f>
        <v>0.93</v>
      </c>
      <c r="F283" s="6" t="s">
        <v>689</v>
      </c>
    </row>
    <row r="284" spans="1:6" s="8" customFormat="1">
      <c r="A284" s="3" t="s">
        <v>303</v>
      </c>
      <c r="B284" s="3" t="s">
        <v>332</v>
      </c>
      <c r="C284" s="4">
        <v>280</v>
      </c>
      <c r="D284" s="4">
        <v>23</v>
      </c>
      <c r="E284" s="9">
        <f>(C284-D284)/C284</f>
        <v>0.91785714285714282</v>
      </c>
      <c r="F284" s="6" t="s">
        <v>689</v>
      </c>
    </row>
    <row r="285" spans="1:6" s="8" customFormat="1">
      <c r="A285" s="3" t="s">
        <v>303</v>
      </c>
      <c r="B285" s="3" t="s">
        <v>313</v>
      </c>
      <c r="C285" s="4">
        <v>150</v>
      </c>
      <c r="D285" s="4">
        <v>24</v>
      </c>
      <c r="E285" s="9">
        <f>(C285-D285)/C285</f>
        <v>0.84</v>
      </c>
      <c r="F285" s="6" t="s">
        <v>689</v>
      </c>
    </row>
    <row r="286" spans="1:6" s="8" customFormat="1">
      <c r="A286" s="3" t="s">
        <v>303</v>
      </c>
      <c r="B286" s="3" t="s">
        <v>314</v>
      </c>
      <c r="C286" s="4">
        <v>154</v>
      </c>
      <c r="D286" s="4">
        <v>18</v>
      </c>
      <c r="E286" s="9">
        <f>(C286-D286)/C286</f>
        <v>0.88311688311688308</v>
      </c>
      <c r="F286" s="6" t="s">
        <v>689</v>
      </c>
    </row>
    <row r="287" spans="1:6" s="8" customFormat="1">
      <c r="A287" s="3" t="s">
        <v>303</v>
      </c>
      <c r="B287" s="3" t="s">
        <v>328</v>
      </c>
      <c r="C287" s="4">
        <v>262</v>
      </c>
      <c r="D287" s="4">
        <v>44</v>
      </c>
      <c r="E287" s="9">
        <f>(C287-D287)/C287</f>
        <v>0.83206106870229013</v>
      </c>
      <c r="F287" s="6" t="s">
        <v>689</v>
      </c>
    </row>
    <row r="288" spans="1:6" s="8" customFormat="1">
      <c r="A288" s="3" t="s">
        <v>303</v>
      </c>
      <c r="B288" s="3" t="s">
        <v>323</v>
      </c>
      <c r="C288" s="4">
        <v>214</v>
      </c>
      <c r="D288" s="4">
        <v>29</v>
      </c>
      <c r="E288" s="9">
        <f>(C288-D288)/C288</f>
        <v>0.86448598130841126</v>
      </c>
      <c r="F288" s="6" t="s">
        <v>689</v>
      </c>
    </row>
    <row r="289" spans="1:6" s="8" customFormat="1">
      <c r="A289" s="3" t="s">
        <v>303</v>
      </c>
      <c r="B289" s="3" t="s">
        <v>331</v>
      </c>
      <c r="C289" s="4">
        <v>278</v>
      </c>
      <c r="D289" s="4">
        <v>16</v>
      </c>
      <c r="E289" s="9">
        <f>(C289-D289)/C289</f>
        <v>0.94244604316546765</v>
      </c>
      <c r="F289" s="6" t="s">
        <v>689</v>
      </c>
    </row>
    <row r="290" spans="1:6" s="8" customFormat="1">
      <c r="A290" s="3" t="s">
        <v>303</v>
      </c>
      <c r="B290" s="3" t="s">
        <v>325</v>
      </c>
      <c r="C290" s="4">
        <v>251</v>
      </c>
      <c r="D290" s="4">
        <v>32</v>
      </c>
      <c r="E290" s="9">
        <f>(C290-D290)/C290</f>
        <v>0.87250996015936255</v>
      </c>
      <c r="F290" s="6" t="s">
        <v>689</v>
      </c>
    </row>
    <row r="291" spans="1:6" s="8" customFormat="1">
      <c r="A291" s="3" t="s">
        <v>303</v>
      </c>
      <c r="B291" s="3" t="s">
        <v>318</v>
      </c>
      <c r="C291" s="4">
        <v>200</v>
      </c>
      <c r="D291" s="4">
        <v>17</v>
      </c>
      <c r="E291" s="9">
        <f>(C291-D291)/C291</f>
        <v>0.91500000000000004</v>
      </c>
      <c r="F291" s="6" t="s">
        <v>689</v>
      </c>
    </row>
    <row r="292" spans="1:6" s="8" customFormat="1">
      <c r="A292" s="3" t="s">
        <v>303</v>
      </c>
      <c r="B292" s="3" t="s">
        <v>320</v>
      </c>
      <c r="C292" s="4">
        <v>200</v>
      </c>
      <c r="D292" s="4">
        <v>19</v>
      </c>
      <c r="E292" s="9">
        <f>(C292-D292)/C292</f>
        <v>0.90500000000000003</v>
      </c>
      <c r="F292" s="6" t="s">
        <v>689</v>
      </c>
    </row>
    <row r="293" spans="1:6" s="8" customFormat="1">
      <c r="A293" s="3" t="s">
        <v>303</v>
      </c>
      <c r="B293" s="3" t="s">
        <v>309</v>
      </c>
      <c r="C293" s="4">
        <v>102</v>
      </c>
      <c r="D293" s="4">
        <v>10</v>
      </c>
      <c r="E293" s="9">
        <f>(C293-D293)/C293</f>
        <v>0.90196078431372551</v>
      </c>
      <c r="F293" s="6" t="s">
        <v>689</v>
      </c>
    </row>
    <row r="294" spans="1:6" s="8" customFormat="1">
      <c r="A294" s="3" t="s">
        <v>303</v>
      </c>
      <c r="B294" s="3" t="s">
        <v>319</v>
      </c>
      <c r="C294" s="4">
        <v>200</v>
      </c>
      <c r="D294" s="4">
        <v>18</v>
      </c>
      <c r="E294" s="9">
        <f>(C294-D294)/C294</f>
        <v>0.91</v>
      </c>
      <c r="F294" s="6" t="s">
        <v>689</v>
      </c>
    </row>
    <row r="295" spans="1:6" s="8" customFormat="1">
      <c r="A295" s="3" t="s">
        <v>303</v>
      </c>
      <c r="B295" s="3" t="s">
        <v>330</v>
      </c>
      <c r="C295" s="4">
        <v>282</v>
      </c>
      <c r="D295" s="4">
        <v>48</v>
      </c>
      <c r="E295" s="9">
        <f>(C295-D295)/C295</f>
        <v>0.82978723404255317</v>
      </c>
      <c r="F295" s="6" t="s">
        <v>689</v>
      </c>
    </row>
    <row r="296" spans="1:6" s="8" customFormat="1">
      <c r="A296" s="3" t="s">
        <v>303</v>
      </c>
      <c r="B296" s="3" t="s">
        <v>333</v>
      </c>
      <c r="C296" s="4">
        <v>280</v>
      </c>
      <c r="D296" s="4">
        <v>31</v>
      </c>
      <c r="E296" s="9">
        <f>(C296-D296)/C296</f>
        <v>0.88928571428571423</v>
      </c>
      <c r="F296" s="6" t="s">
        <v>689</v>
      </c>
    </row>
    <row r="297" spans="1:6" s="8" customFormat="1">
      <c r="A297" s="3" t="s">
        <v>303</v>
      </c>
      <c r="B297" s="3" t="s">
        <v>326</v>
      </c>
      <c r="C297" s="4">
        <v>249</v>
      </c>
      <c r="D297" s="4">
        <v>39</v>
      </c>
      <c r="E297" s="9">
        <f>(C297-D297)/C297</f>
        <v>0.84337349397590367</v>
      </c>
      <c r="F297" s="6" t="s">
        <v>689</v>
      </c>
    </row>
    <row r="298" spans="1:6" s="8" customFormat="1">
      <c r="A298" s="3" t="s">
        <v>303</v>
      </c>
      <c r="B298" s="3" t="s">
        <v>307</v>
      </c>
      <c r="C298" s="4">
        <v>100</v>
      </c>
      <c r="D298" s="4">
        <v>1</v>
      </c>
      <c r="E298" s="9">
        <f>(C298-D298)/C298</f>
        <v>0.99</v>
      </c>
      <c r="F298" s="6" t="s">
        <v>689</v>
      </c>
    </row>
    <row r="299" spans="1:6" s="8" customFormat="1">
      <c r="A299" s="3" t="s">
        <v>303</v>
      </c>
      <c r="B299" s="3" t="s">
        <v>310</v>
      </c>
      <c r="C299" s="4">
        <v>120</v>
      </c>
      <c r="D299" s="4">
        <v>8</v>
      </c>
      <c r="E299" s="9">
        <f>(C299-D299)/C299</f>
        <v>0.93333333333333335</v>
      </c>
      <c r="F299" s="6" t="s">
        <v>689</v>
      </c>
    </row>
    <row r="300" spans="1:6" s="8" customFormat="1">
      <c r="A300" s="3" t="s">
        <v>303</v>
      </c>
      <c r="B300" s="3" t="s">
        <v>324</v>
      </c>
      <c r="C300" s="4">
        <v>240</v>
      </c>
      <c r="D300" s="4">
        <v>14</v>
      </c>
      <c r="E300" s="9">
        <f>(C300-D300)/C300</f>
        <v>0.94166666666666665</v>
      </c>
      <c r="F300" s="6" t="s">
        <v>689</v>
      </c>
    </row>
    <row r="301" spans="1:6" s="8" customFormat="1">
      <c r="A301" s="3" t="s">
        <v>303</v>
      </c>
      <c r="B301" s="3" t="s">
        <v>315</v>
      </c>
      <c r="C301" s="4">
        <v>158</v>
      </c>
      <c r="D301" s="4">
        <v>5</v>
      </c>
      <c r="E301" s="9">
        <f>(C301-D301)/C301</f>
        <v>0.96835443037974689</v>
      </c>
      <c r="F301" s="6" t="s">
        <v>689</v>
      </c>
    </row>
    <row r="302" spans="1:6" s="8" customFormat="1">
      <c r="A302" s="3" t="s">
        <v>303</v>
      </c>
      <c r="B302" s="3" t="s">
        <v>304</v>
      </c>
      <c r="C302" s="4">
        <v>66</v>
      </c>
      <c r="D302" s="4">
        <v>8</v>
      </c>
      <c r="E302" s="9">
        <f>(C302-D302)/C302</f>
        <v>0.87878787878787878</v>
      </c>
      <c r="F302" s="6" t="s">
        <v>689</v>
      </c>
    </row>
    <row r="303" spans="1:6" s="8" customFormat="1">
      <c r="A303" s="3" t="s">
        <v>303</v>
      </c>
      <c r="B303" s="3" t="s">
        <v>316</v>
      </c>
      <c r="C303" s="4">
        <v>180</v>
      </c>
      <c r="D303" s="4">
        <v>6</v>
      </c>
      <c r="E303" s="9">
        <f>(C303-D303)/C303</f>
        <v>0.96666666666666667</v>
      </c>
      <c r="F303" s="6" t="s">
        <v>689</v>
      </c>
    </row>
    <row r="304" spans="1:6" s="8" customFormat="1">
      <c r="A304" s="3" t="s">
        <v>303</v>
      </c>
      <c r="B304" s="3" t="s">
        <v>305</v>
      </c>
      <c r="C304" s="4">
        <v>100</v>
      </c>
      <c r="D304" s="4">
        <v>9</v>
      </c>
      <c r="E304" s="9">
        <f>(C304-D304)/C304</f>
        <v>0.91</v>
      </c>
      <c r="F304" s="6" t="s">
        <v>689</v>
      </c>
    </row>
    <row r="305" spans="1:6" s="8" customFormat="1">
      <c r="A305" s="3" t="s">
        <v>303</v>
      </c>
      <c r="B305" s="3" t="s">
        <v>329</v>
      </c>
      <c r="C305" s="4">
        <v>266</v>
      </c>
      <c r="D305" s="4">
        <v>31</v>
      </c>
      <c r="E305" s="9">
        <f>(C305-D305)/C305</f>
        <v>0.88345864661654139</v>
      </c>
      <c r="F305" s="6" t="s">
        <v>689</v>
      </c>
    </row>
    <row r="306" spans="1:6" s="8" customFormat="1">
      <c r="A306" s="3" t="s">
        <v>303</v>
      </c>
      <c r="B306" s="3" t="s">
        <v>337</v>
      </c>
      <c r="C306" s="4">
        <v>56</v>
      </c>
      <c r="D306" s="4">
        <v>35</v>
      </c>
      <c r="E306" s="9">
        <f>(C306-D306)/C306</f>
        <v>0.375</v>
      </c>
      <c r="F306" s="6" t="s">
        <v>698</v>
      </c>
    </row>
    <row r="307" spans="1:6" s="8" customFormat="1">
      <c r="A307" s="3" t="s">
        <v>303</v>
      </c>
      <c r="B307" s="3" t="s">
        <v>327</v>
      </c>
      <c r="C307" s="4">
        <v>280</v>
      </c>
      <c r="D307" s="4">
        <v>8</v>
      </c>
      <c r="E307" s="9">
        <f>(C307-D307)/C307</f>
        <v>0.97142857142857142</v>
      </c>
      <c r="F307" s="6" t="s">
        <v>689</v>
      </c>
    </row>
    <row r="308" spans="1:6" s="8" customFormat="1">
      <c r="A308" s="3" t="s">
        <v>303</v>
      </c>
      <c r="B308" s="3" t="s">
        <v>321</v>
      </c>
      <c r="C308" s="4">
        <v>200</v>
      </c>
      <c r="D308" s="4">
        <v>8</v>
      </c>
      <c r="E308" s="9">
        <f>(C308-D308)/C308</f>
        <v>0.96</v>
      </c>
      <c r="F308" s="6" t="s">
        <v>689</v>
      </c>
    </row>
    <row r="309" spans="1:6" s="8" customFormat="1">
      <c r="A309" s="3" t="s">
        <v>303</v>
      </c>
      <c r="B309" s="3" t="s">
        <v>311</v>
      </c>
      <c r="C309" s="4">
        <v>123</v>
      </c>
      <c r="D309" s="4">
        <v>13</v>
      </c>
      <c r="E309" s="9">
        <f>(C309-D309)/C309</f>
        <v>0.89430894308943087</v>
      </c>
      <c r="F309" s="6" t="s">
        <v>689</v>
      </c>
    </row>
    <row r="310" spans="1:6" s="8" customFormat="1">
      <c r="A310" s="3" t="s">
        <v>303</v>
      </c>
      <c r="B310" s="3" t="s">
        <v>334</v>
      </c>
      <c r="C310" s="4">
        <v>336</v>
      </c>
      <c r="D310" s="4">
        <v>13</v>
      </c>
      <c r="E310" s="9">
        <f>(C310-D310)/C310</f>
        <v>0.96130952380952384</v>
      </c>
      <c r="F310" s="6" t="s">
        <v>689</v>
      </c>
    </row>
    <row r="311" spans="1:6" s="8" customFormat="1">
      <c r="A311" s="3" t="s">
        <v>338</v>
      </c>
      <c r="B311" s="3" t="s">
        <v>348</v>
      </c>
      <c r="C311" s="4">
        <v>409</v>
      </c>
      <c r="D311" s="4">
        <v>9</v>
      </c>
      <c r="E311" s="9">
        <f>(C311-D311)/C311</f>
        <v>0.97799511002444983</v>
      </c>
      <c r="F311" s="6" t="s">
        <v>689</v>
      </c>
    </row>
    <row r="312" spans="1:6" s="8" customFormat="1">
      <c r="A312" s="3" t="s">
        <v>338</v>
      </c>
      <c r="B312" s="3" t="s">
        <v>345</v>
      </c>
      <c r="C312" s="4">
        <v>240</v>
      </c>
      <c r="D312" s="4">
        <v>15</v>
      </c>
      <c r="E312" s="9">
        <f>(C312-D312)/C312</f>
        <v>0.9375</v>
      </c>
      <c r="F312" s="6" t="s">
        <v>689</v>
      </c>
    </row>
    <row r="313" spans="1:6" s="8" customFormat="1">
      <c r="A313" s="3" t="s">
        <v>338</v>
      </c>
      <c r="B313" s="3" t="s">
        <v>355</v>
      </c>
      <c r="C313" s="4">
        <v>818</v>
      </c>
      <c r="D313" s="4">
        <v>37</v>
      </c>
      <c r="E313" s="9">
        <f>(C313-D313)/C313</f>
        <v>0.95476772616136918</v>
      </c>
      <c r="F313" s="6" t="s">
        <v>689</v>
      </c>
    </row>
    <row r="314" spans="1:6" s="8" customFormat="1">
      <c r="A314" s="3" t="s">
        <v>338</v>
      </c>
      <c r="B314" s="3" t="s">
        <v>353</v>
      </c>
      <c r="C314" s="4">
        <v>574</v>
      </c>
      <c r="D314" s="4">
        <v>12</v>
      </c>
      <c r="E314" s="9">
        <f>(C314-D314)/C314</f>
        <v>0.97909407665505221</v>
      </c>
      <c r="F314" s="6" t="s">
        <v>689</v>
      </c>
    </row>
    <row r="315" spans="1:6" s="8" customFormat="1">
      <c r="A315" s="3" t="s">
        <v>338</v>
      </c>
      <c r="B315" s="3" t="s">
        <v>350</v>
      </c>
      <c r="C315" s="4">
        <v>499</v>
      </c>
      <c r="D315" s="4">
        <v>38</v>
      </c>
      <c r="E315" s="9">
        <f>(C315-D315)/C315</f>
        <v>0.9238476953907816</v>
      </c>
      <c r="F315" s="6" t="s">
        <v>689</v>
      </c>
    </row>
    <row r="316" spans="1:6" s="8" customFormat="1">
      <c r="A316" s="3" t="s">
        <v>338</v>
      </c>
      <c r="B316" s="3" t="s">
        <v>357</v>
      </c>
      <c r="C316" s="4">
        <v>136</v>
      </c>
      <c r="D316" s="4">
        <v>2</v>
      </c>
      <c r="E316" s="9">
        <f>(C316-D316)/C316</f>
        <v>0.98529411764705888</v>
      </c>
      <c r="F316" s="6" t="s">
        <v>689</v>
      </c>
    </row>
    <row r="317" spans="1:6" s="8" customFormat="1">
      <c r="A317" s="3" t="s">
        <v>338</v>
      </c>
      <c r="B317" s="3" t="s">
        <v>343</v>
      </c>
      <c r="C317" s="4">
        <v>205</v>
      </c>
      <c r="D317" s="4">
        <v>13</v>
      </c>
      <c r="E317" s="9">
        <f>(C317-D317)/C317</f>
        <v>0.93658536585365859</v>
      </c>
      <c r="F317" s="6" t="s">
        <v>689</v>
      </c>
    </row>
    <row r="318" spans="1:6" s="8" customFormat="1">
      <c r="A318" s="3" t="s">
        <v>338</v>
      </c>
      <c r="B318" s="3" t="s">
        <v>342</v>
      </c>
      <c r="C318" s="4">
        <v>200</v>
      </c>
      <c r="D318" s="4">
        <v>8</v>
      </c>
      <c r="E318" s="9">
        <f>(C318-D318)/C318</f>
        <v>0.96</v>
      </c>
      <c r="F318" s="6" t="s">
        <v>689</v>
      </c>
    </row>
    <row r="319" spans="1:6" s="8" customFormat="1">
      <c r="A319" s="3" t="s">
        <v>338</v>
      </c>
      <c r="B319" s="3" t="s">
        <v>356</v>
      </c>
      <c r="C319" s="4">
        <v>0</v>
      </c>
      <c r="D319" s="4">
        <v>0</v>
      </c>
      <c r="E319" s="10" t="s">
        <v>702</v>
      </c>
      <c r="F319" s="6" t="s">
        <v>701</v>
      </c>
    </row>
    <row r="320" spans="1:6" s="8" customFormat="1">
      <c r="A320" s="3" t="s">
        <v>338</v>
      </c>
      <c r="B320" s="3" t="s">
        <v>360</v>
      </c>
      <c r="C320" s="4">
        <v>21</v>
      </c>
      <c r="D320" s="4">
        <v>0</v>
      </c>
      <c r="E320" s="9">
        <f>(C320-D320)/C320</f>
        <v>1</v>
      </c>
      <c r="F320" s="6" t="s">
        <v>689</v>
      </c>
    </row>
    <row r="321" spans="1:6" s="8" customFormat="1">
      <c r="A321" s="3" t="s">
        <v>338</v>
      </c>
      <c r="B321" s="3" t="s">
        <v>354</v>
      </c>
      <c r="C321" s="4">
        <v>705</v>
      </c>
      <c r="D321" s="4">
        <v>24</v>
      </c>
      <c r="E321" s="9">
        <f>(C321-D321)/C321</f>
        <v>0.96595744680851059</v>
      </c>
      <c r="F321" s="6" t="s">
        <v>689</v>
      </c>
    </row>
    <row r="322" spans="1:6" s="8" customFormat="1">
      <c r="A322" s="3" t="s">
        <v>338</v>
      </c>
      <c r="B322" s="3" t="s">
        <v>351</v>
      </c>
      <c r="C322" s="4">
        <v>514</v>
      </c>
      <c r="D322" s="4">
        <v>4</v>
      </c>
      <c r="E322" s="9">
        <f>(C322-D322)/C322</f>
        <v>0.99221789883268485</v>
      </c>
      <c r="F322" s="6" t="s">
        <v>689</v>
      </c>
    </row>
    <row r="323" spans="1:6" s="8" customFormat="1">
      <c r="A323" s="3" t="s">
        <v>338</v>
      </c>
      <c r="B323" s="3" t="s">
        <v>352</v>
      </c>
      <c r="C323" s="4">
        <v>520</v>
      </c>
      <c r="D323" s="4">
        <v>10</v>
      </c>
      <c r="E323" s="9">
        <f>(C323-D323)/C323</f>
        <v>0.98076923076923073</v>
      </c>
      <c r="F323" s="6" t="s">
        <v>689</v>
      </c>
    </row>
    <row r="324" spans="1:6" s="8" customFormat="1">
      <c r="A324" s="3" t="s">
        <v>338</v>
      </c>
      <c r="B324" s="3" t="s">
        <v>347</v>
      </c>
      <c r="C324" s="4">
        <v>362</v>
      </c>
      <c r="D324" s="4">
        <v>8</v>
      </c>
      <c r="E324" s="9">
        <f>(C324-D324)/C324</f>
        <v>0.97790055248618779</v>
      </c>
      <c r="F324" s="6" t="s">
        <v>689</v>
      </c>
    </row>
    <row r="325" spans="1:6" s="8" customFormat="1">
      <c r="A325" s="3" t="s">
        <v>338</v>
      </c>
      <c r="B325" s="3" t="s">
        <v>340</v>
      </c>
      <c r="C325" s="4">
        <v>58</v>
      </c>
      <c r="D325" s="4">
        <v>2</v>
      </c>
      <c r="E325" s="9">
        <f>(C325-D325)/C325</f>
        <v>0.96551724137931039</v>
      </c>
      <c r="F325" s="6" t="s">
        <v>689</v>
      </c>
    </row>
    <row r="326" spans="1:6" s="8" customFormat="1" ht="68.25">
      <c r="A326" s="3" t="s">
        <v>338</v>
      </c>
      <c r="B326" s="3" t="s">
        <v>344</v>
      </c>
      <c r="C326" s="4">
        <v>180</v>
      </c>
      <c r="D326" s="4">
        <v>2</v>
      </c>
      <c r="E326" s="9">
        <f>(C326-D326)/C326</f>
        <v>0.98888888888888893</v>
      </c>
      <c r="F326" s="6" t="s">
        <v>700</v>
      </c>
    </row>
    <row r="327" spans="1:6" s="8" customFormat="1">
      <c r="A327" s="3" t="s">
        <v>338</v>
      </c>
      <c r="B327" s="3" t="s">
        <v>346</v>
      </c>
      <c r="C327" s="4">
        <v>320</v>
      </c>
      <c r="D327" s="4">
        <v>11</v>
      </c>
      <c r="E327" s="9">
        <f>(C327-D327)/C327</f>
        <v>0.96562499999999996</v>
      </c>
      <c r="F327" s="6" t="s">
        <v>689</v>
      </c>
    </row>
    <row r="328" spans="1:6" s="8" customFormat="1">
      <c r="A328" s="3" t="s">
        <v>338</v>
      </c>
      <c r="B328" s="3" t="s">
        <v>339</v>
      </c>
      <c r="C328" s="4">
        <v>206</v>
      </c>
      <c r="D328" s="4">
        <v>33</v>
      </c>
      <c r="E328" s="9">
        <f>(C328-D328)/C328</f>
        <v>0.83980582524271841</v>
      </c>
      <c r="F328" s="6" t="s">
        <v>689</v>
      </c>
    </row>
    <row r="329" spans="1:6" s="8" customFormat="1">
      <c r="A329" s="3" t="s">
        <v>338</v>
      </c>
      <c r="B329" s="3" t="s">
        <v>359</v>
      </c>
      <c r="C329" s="4">
        <v>28</v>
      </c>
      <c r="D329" s="4">
        <v>1</v>
      </c>
      <c r="E329" s="9">
        <f>(C329-D329)/C329</f>
        <v>0.9642857142857143</v>
      </c>
      <c r="F329" s="6" t="s">
        <v>689</v>
      </c>
    </row>
    <row r="330" spans="1:6" s="8" customFormat="1">
      <c r="A330" s="3" t="s">
        <v>338</v>
      </c>
      <c r="B330" s="3" t="s">
        <v>358</v>
      </c>
      <c r="C330" s="4">
        <v>40</v>
      </c>
      <c r="D330" s="4">
        <v>4</v>
      </c>
      <c r="E330" s="9">
        <f>(C330-D330)/C330</f>
        <v>0.9</v>
      </c>
      <c r="F330" s="6" t="s">
        <v>689</v>
      </c>
    </row>
    <row r="331" spans="1:6" s="8" customFormat="1">
      <c r="A331" s="3" t="s">
        <v>338</v>
      </c>
      <c r="B331" s="3" t="s">
        <v>349</v>
      </c>
      <c r="C331" s="4">
        <v>679</v>
      </c>
      <c r="D331" s="4">
        <v>35</v>
      </c>
      <c r="E331" s="9">
        <f>(C331-D331)/C331</f>
        <v>0.94845360824742264</v>
      </c>
      <c r="F331" s="6" t="s">
        <v>689</v>
      </c>
    </row>
    <row r="332" spans="1:6" s="8" customFormat="1">
      <c r="A332" s="3" t="s">
        <v>338</v>
      </c>
      <c r="B332" s="3" t="s">
        <v>341</v>
      </c>
      <c r="C332" s="4">
        <v>105</v>
      </c>
      <c r="D332" s="4">
        <v>11</v>
      </c>
      <c r="E332" s="9">
        <f>(C332-D332)/C332</f>
        <v>0.89523809523809528</v>
      </c>
      <c r="F332" s="6" t="s">
        <v>689</v>
      </c>
    </row>
    <row r="333" spans="1:6" s="8" customFormat="1">
      <c r="A333" s="3" t="s">
        <v>361</v>
      </c>
      <c r="B333" s="3" t="s">
        <v>364</v>
      </c>
      <c r="C333" s="4">
        <v>83</v>
      </c>
      <c r="D333" s="4">
        <v>9</v>
      </c>
      <c r="E333" s="9">
        <f>(C333-D333)/C333</f>
        <v>0.89156626506024095</v>
      </c>
      <c r="F333" s="6" t="s">
        <v>689</v>
      </c>
    </row>
    <row r="334" spans="1:6" s="8" customFormat="1">
      <c r="A334" s="3" t="s">
        <v>361</v>
      </c>
      <c r="B334" s="3" t="s">
        <v>363</v>
      </c>
      <c r="C334" s="4">
        <v>82</v>
      </c>
      <c r="D334" s="4">
        <v>3</v>
      </c>
      <c r="E334" s="9">
        <f>(C334-D334)/C334</f>
        <v>0.96341463414634143</v>
      </c>
      <c r="F334" s="6" t="s">
        <v>689</v>
      </c>
    </row>
    <row r="335" spans="1:6" s="8" customFormat="1">
      <c r="A335" s="3" t="s">
        <v>361</v>
      </c>
      <c r="B335" s="3" t="s">
        <v>362</v>
      </c>
      <c r="C335" s="4">
        <v>80</v>
      </c>
      <c r="D335" s="4">
        <v>2</v>
      </c>
      <c r="E335" s="9">
        <f>(C335-D335)/C335</f>
        <v>0.97499999999999998</v>
      </c>
      <c r="F335" s="6" t="s">
        <v>689</v>
      </c>
    </row>
    <row r="336" spans="1:6" s="8" customFormat="1">
      <c r="A336" s="3" t="s">
        <v>361</v>
      </c>
      <c r="B336" s="3" t="s">
        <v>367</v>
      </c>
      <c r="C336" s="4">
        <v>123</v>
      </c>
      <c r="D336" s="4">
        <v>9</v>
      </c>
      <c r="E336" s="9">
        <f>(C336-D336)/C336</f>
        <v>0.92682926829268297</v>
      </c>
      <c r="F336" s="6" t="s">
        <v>689</v>
      </c>
    </row>
    <row r="337" spans="1:6" s="8" customFormat="1">
      <c r="A337" s="3" t="s">
        <v>361</v>
      </c>
      <c r="B337" s="3" t="s">
        <v>369</v>
      </c>
      <c r="C337" s="4">
        <v>175</v>
      </c>
      <c r="D337" s="4">
        <v>8</v>
      </c>
      <c r="E337" s="9">
        <f>(C337-D337)/C337</f>
        <v>0.95428571428571429</v>
      </c>
      <c r="F337" s="6" t="s">
        <v>689</v>
      </c>
    </row>
    <row r="338" spans="1:6" s="8" customFormat="1">
      <c r="A338" s="3" t="s">
        <v>361</v>
      </c>
      <c r="B338" s="3" t="s">
        <v>368</v>
      </c>
      <c r="C338" s="4">
        <v>160</v>
      </c>
      <c r="D338" s="4">
        <v>6</v>
      </c>
      <c r="E338" s="9">
        <f>(C338-D338)/C338</f>
        <v>0.96250000000000002</v>
      </c>
      <c r="F338" s="6" t="s">
        <v>689</v>
      </c>
    </row>
    <row r="339" spans="1:6" s="8" customFormat="1">
      <c r="A339" s="3" t="s">
        <v>361</v>
      </c>
      <c r="B339" s="3" t="s">
        <v>370</v>
      </c>
      <c r="C339" s="4">
        <v>200</v>
      </c>
      <c r="D339" s="4">
        <v>8</v>
      </c>
      <c r="E339" s="9">
        <f>(C339-D339)/C339</f>
        <v>0.96</v>
      </c>
      <c r="F339" s="6" t="s">
        <v>689</v>
      </c>
    </row>
    <row r="340" spans="1:6" s="8" customFormat="1">
      <c r="A340" s="3" t="s">
        <v>361</v>
      </c>
      <c r="B340" s="3" t="s">
        <v>366</v>
      </c>
      <c r="C340" s="4">
        <v>126</v>
      </c>
      <c r="D340" s="4">
        <v>7</v>
      </c>
      <c r="E340" s="9">
        <f>(C340-D340)/C340</f>
        <v>0.94444444444444442</v>
      </c>
      <c r="F340" s="6" t="s">
        <v>689</v>
      </c>
    </row>
    <row r="341" spans="1:6" s="8" customFormat="1">
      <c r="A341" s="3" t="s">
        <v>361</v>
      </c>
      <c r="B341" s="3" t="s">
        <v>371</v>
      </c>
      <c r="C341" s="4">
        <v>250</v>
      </c>
      <c r="D341" s="4">
        <v>0</v>
      </c>
      <c r="E341" s="9">
        <f>(C341-D341)/C341</f>
        <v>1</v>
      </c>
      <c r="F341" s="6" t="s">
        <v>689</v>
      </c>
    </row>
    <row r="342" spans="1:6" s="8" customFormat="1">
      <c r="A342" s="3" t="s">
        <v>361</v>
      </c>
      <c r="B342" s="3" t="s">
        <v>365</v>
      </c>
      <c r="C342" s="4">
        <v>120</v>
      </c>
      <c r="D342" s="4">
        <v>5</v>
      </c>
      <c r="E342" s="9">
        <f>(C342-D342)/C342</f>
        <v>0.95833333333333337</v>
      </c>
      <c r="F342" s="6" t="s">
        <v>689</v>
      </c>
    </row>
    <row r="343" spans="1:6" s="8" customFormat="1">
      <c r="A343" s="3" t="s">
        <v>372</v>
      </c>
      <c r="B343" s="3" t="s">
        <v>377</v>
      </c>
      <c r="C343" s="4">
        <v>100</v>
      </c>
      <c r="D343" s="4">
        <v>4</v>
      </c>
      <c r="E343" s="9">
        <f>(C343-D343)/C343</f>
        <v>0.96</v>
      </c>
      <c r="F343" s="6" t="s">
        <v>689</v>
      </c>
    </row>
    <row r="344" spans="1:6" s="8" customFormat="1">
      <c r="A344" s="3" t="s">
        <v>372</v>
      </c>
      <c r="B344" s="3" t="s">
        <v>379</v>
      </c>
      <c r="C344" s="4">
        <v>120</v>
      </c>
      <c r="D344" s="4">
        <v>5</v>
      </c>
      <c r="E344" s="9">
        <f>(C344-D344)/C344</f>
        <v>0.95833333333333337</v>
      </c>
      <c r="F344" s="6" t="s">
        <v>689</v>
      </c>
    </row>
    <row r="345" spans="1:6" s="8" customFormat="1">
      <c r="A345" s="3" t="s">
        <v>372</v>
      </c>
      <c r="B345" s="3" t="s">
        <v>383</v>
      </c>
      <c r="C345" s="4">
        <v>156</v>
      </c>
      <c r="D345" s="4">
        <v>6</v>
      </c>
      <c r="E345" s="9">
        <f>(C345-D345)/C345</f>
        <v>0.96153846153846156</v>
      </c>
      <c r="F345" s="6" t="s">
        <v>689</v>
      </c>
    </row>
    <row r="346" spans="1:6" s="8" customFormat="1">
      <c r="A346" s="3" t="s">
        <v>372</v>
      </c>
      <c r="B346" s="3" t="s">
        <v>374</v>
      </c>
      <c r="C346" s="4">
        <v>80</v>
      </c>
      <c r="D346" s="4">
        <v>14</v>
      </c>
      <c r="E346" s="9">
        <f>(C346-D346)/C346</f>
        <v>0.82499999999999996</v>
      </c>
      <c r="F346" s="6" t="s">
        <v>689</v>
      </c>
    </row>
    <row r="347" spans="1:6" s="8" customFormat="1">
      <c r="A347" s="3" t="s">
        <v>372</v>
      </c>
      <c r="B347" s="3" t="s">
        <v>375</v>
      </c>
      <c r="C347" s="4">
        <v>84</v>
      </c>
      <c r="D347" s="4">
        <v>2</v>
      </c>
      <c r="E347" s="9">
        <f>(C347-D347)/C347</f>
        <v>0.97619047619047616</v>
      </c>
      <c r="F347" s="6" t="s">
        <v>689</v>
      </c>
    </row>
    <row r="348" spans="1:6" s="8" customFormat="1">
      <c r="A348" s="3" t="s">
        <v>372</v>
      </c>
      <c r="B348" s="3" t="s">
        <v>376</v>
      </c>
      <c r="C348" s="4">
        <v>92</v>
      </c>
      <c r="D348" s="4">
        <v>2</v>
      </c>
      <c r="E348" s="9">
        <f>(C348-D348)/C348</f>
        <v>0.97826086956521741</v>
      </c>
      <c r="F348" s="6" t="s">
        <v>689</v>
      </c>
    </row>
    <row r="349" spans="1:6" s="8" customFormat="1">
      <c r="A349" s="3" t="s">
        <v>372</v>
      </c>
      <c r="B349" s="3" t="s">
        <v>385</v>
      </c>
      <c r="C349" s="4">
        <v>220</v>
      </c>
      <c r="D349" s="4">
        <v>35</v>
      </c>
      <c r="E349" s="9">
        <f>(C349-D349)/C349</f>
        <v>0.84090909090909094</v>
      </c>
      <c r="F349" s="6" t="s">
        <v>689</v>
      </c>
    </row>
    <row r="350" spans="1:6" s="8" customFormat="1">
      <c r="A350" s="3" t="s">
        <v>372</v>
      </c>
      <c r="B350" s="3" t="s">
        <v>389</v>
      </c>
      <c r="C350" s="4">
        <v>280</v>
      </c>
      <c r="D350" s="4">
        <v>20</v>
      </c>
      <c r="E350" s="9">
        <f>(C350-D350)/C350</f>
        <v>0.9285714285714286</v>
      </c>
      <c r="F350" s="6" t="s">
        <v>689</v>
      </c>
    </row>
    <row r="351" spans="1:6" s="8" customFormat="1">
      <c r="A351" s="3" t="s">
        <v>372</v>
      </c>
      <c r="B351" s="3" t="s">
        <v>380</v>
      </c>
      <c r="C351" s="4">
        <v>120</v>
      </c>
      <c r="D351" s="4">
        <v>10</v>
      </c>
      <c r="E351" s="9">
        <f>(C351-D351)/C351</f>
        <v>0.91666666666666663</v>
      </c>
      <c r="F351" s="6" t="s">
        <v>689</v>
      </c>
    </row>
    <row r="352" spans="1:6" s="8" customFormat="1">
      <c r="A352" s="3" t="s">
        <v>372</v>
      </c>
      <c r="B352" s="3" t="s">
        <v>388</v>
      </c>
      <c r="C352" s="4">
        <v>320</v>
      </c>
      <c r="D352" s="4">
        <v>3</v>
      </c>
      <c r="E352" s="9">
        <f>(C352-D352)/C352</f>
        <v>0.99062499999999998</v>
      </c>
      <c r="F352" s="6" t="s">
        <v>689</v>
      </c>
    </row>
    <row r="353" spans="1:6" s="8" customFormat="1">
      <c r="A353" s="3" t="s">
        <v>372</v>
      </c>
      <c r="B353" s="3" t="s">
        <v>386</v>
      </c>
      <c r="C353" s="4">
        <v>242</v>
      </c>
      <c r="D353" s="4">
        <v>15</v>
      </c>
      <c r="E353" s="9">
        <f>(C353-D353)/C353</f>
        <v>0.93801652892561982</v>
      </c>
      <c r="F353" s="6" t="s">
        <v>689</v>
      </c>
    </row>
    <row r="354" spans="1:6" s="8" customFormat="1">
      <c r="A354" s="3" t="s">
        <v>372</v>
      </c>
      <c r="B354" s="3" t="s">
        <v>384</v>
      </c>
      <c r="C354" s="4">
        <v>160</v>
      </c>
      <c r="D354" s="4">
        <v>3</v>
      </c>
      <c r="E354" s="9">
        <f>(C354-D354)/C354</f>
        <v>0.98124999999999996</v>
      </c>
      <c r="F354" s="6" t="s">
        <v>689</v>
      </c>
    </row>
    <row r="355" spans="1:6" s="8" customFormat="1">
      <c r="A355" s="3" t="s">
        <v>372</v>
      </c>
      <c r="B355" s="3" t="s">
        <v>373</v>
      </c>
      <c r="C355" s="4">
        <v>80</v>
      </c>
      <c r="D355" s="4">
        <v>15</v>
      </c>
      <c r="E355" s="9">
        <f>(C355-D355)/C355</f>
        <v>0.8125</v>
      </c>
      <c r="F355" s="6" t="s">
        <v>689</v>
      </c>
    </row>
    <row r="356" spans="1:6" s="8" customFormat="1">
      <c r="A356" s="3" t="s">
        <v>372</v>
      </c>
      <c r="B356" s="3" t="s">
        <v>381</v>
      </c>
      <c r="C356" s="4">
        <v>120</v>
      </c>
      <c r="D356" s="4">
        <v>10</v>
      </c>
      <c r="E356" s="9">
        <f>(C356-D356)/C356</f>
        <v>0.91666666666666663</v>
      </c>
      <c r="F356" s="6" t="s">
        <v>689</v>
      </c>
    </row>
    <row r="357" spans="1:6" s="8" customFormat="1">
      <c r="A357" s="3" t="s">
        <v>372</v>
      </c>
      <c r="B357" s="3" t="s">
        <v>387</v>
      </c>
      <c r="C357" s="4">
        <v>242</v>
      </c>
      <c r="D357" s="4">
        <v>49</v>
      </c>
      <c r="E357" s="9">
        <f>(C357-D357)/C357</f>
        <v>0.7975206611570248</v>
      </c>
      <c r="F357" s="6" t="s">
        <v>689</v>
      </c>
    </row>
    <row r="358" spans="1:6" s="8" customFormat="1">
      <c r="A358" s="3" t="s">
        <v>372</v>
      </c>
      <c r="B358" s="3" t="s">
        <v>382</v>
      </c>
      <c r="C358" s="4">
        <v>120</v>
      </c>
      <c r="D358" s="4">
        <v>10</v>
      </c>
      <c r="E358" s="9">
        <f>(C358-D358)/C358</f>
        <v>0.91666666666666663</v>
      </c>
      <c r="F358" s="6" t="s">
        <v>689</v>
      </c>
    </row>
    <row r="359" spans="1:6" s="8" customFormat="1">
      <c r="A359" s="3" t="s">
        <v>372</v>
      </c>
      <c r="B359" s="3" t="s">
        <v>378</v>
      </c>
      <c r="C359" s="4">
        <v>117</v>
      </c>
      <c r="D359" s="4">
        <v>24</v>
      </c>
      <c r="E359" s="9">
        <f>(C359-D359)/C359</f>
        <v>0.79487179487179482</v>
      </c>
      <c r="F359" s="6" t="s">
        <v>689</v>
      </c>
    </row>
    <row r="360" spans="1:6" s="8" customFormat="1">
      <c r="A360" s="3" t="s">
        <v>390</v>
      </c>
      <c r="B360" s="3" t="s">
        <v>397</v>
      </c>
      <c r="C360" s="4">
        <v>160</v>
      </c>
      <c r="D360" s="4">
        <v>8</v>
      </c>
      <c r="E360" s="9">
        <f>(C360-D360)/C360</f>
        <v>0.95</v>
      </c>
      <c r="F360" s="6" t="s">
        <v>689</v>
      </c>
    </row>
    <row r="361" spans="1:6" s="8" customFormat="1">
      <c r="A361" s="3" t="s">
        <v>390</v>
      </c>
      <c r="B361" s="3" t="s">
        <v>396</v>
      </c>
      <c r="C361" s="4">
        <v>160</v>
      </c>
      <c r="D361" s="4">
        <v>3</v>
      </c>
      <c r="E361" s="9">
        <f>(C361-D361)/C361</f>
        <v>0.98124999999999996</v>
      </c>
      <c r="F361" s="6" t="s">
        <v>689</v>
      </c>
    </row>
    <row r="362" spans="1:6" s="8" customFormat="1">
      <c r="A362" s="3" t="s">
        <v>390</v>
      </c>
      <c r="B362" s="3" t="s">
        <v>398</v>
      </c>
      <c r="C362" s="4">
        <v>160</v>
      </c>
      <c r="D362" s="4">
        <v>1</v>
      </c>
      <c r="E362" s="9">
        <f>(C362-D362)/C362</f>
        <v>0.99375000000000002</v>
      </c>
      <c r="F362" s="6" t="s">
        <v>689</v>
      </c>
    </row>
    <row r="363" spans="1:6" s="8" customFormat="1">
      <c r="A363" s="3" t="s">
        <v>390</v>
      </c>
      <c r="B363" s="3" t="s">
        <v>401</v>
      </c>
      <c r="C363" s="4">
        <v>450</v>
      </c>
      <c r="D363" s="4">
        <v>42</v>
      </c>
      <c r="E363" s="9">
        <f>(C363-D363)/C363</f>
        <v>0.90666666666666662</v>
      </c>
      <c r="F363" s="6" t="s">
        <v>689</v>
      </c>
    </row>
    <row r="364" spans="1:6" s="8" customFormat="1">
      <c r="A364" s="3" t="s">
        <v>390</v>
      </c>
      <c r="B364" s="3" t="s">
        <v>395</v>
      </c>
      <c r="C364" s="4">
        <v>132</v>
      </c>
      <c r="D364" s="4">
        <v>2</v>
      </c>
      <c r="E364" s="9">
        <f>(C364-D364)/C364</f>
        <v>0.98484848484848486</v>
      </c>
      <c r="F364" s="6" t="s">
        <v>689</v>
      </c>
    </row>
    <row r="365" spans="1:6" s="8" customFormat="1">
      <c r="A365" s="3" t="s">
        <v>390</v>
      </c>
      <c r="B365" s="3" t="s">
        <v>403</v>
      </c>
      <c r="C365" s="4">
        <v>583</v>
      </c>
      <c r="D365" s="4">
        <v>10</v>
      </c>
      <c r="E365" s="9">
        <f>(C365-D365)/C365</f>
        <v>0.98284734133790741</v>
      </c>
      <c r="F365" s="6" t="s">
        <v>689</v>
      </c>
    </row>
    <row r="366" spans="1:6" s="8" customFormat="1">
      <c r="A366" s="3" t="s">
        <v>390</v>
      </c>
      <c r="B366" s="3" t="s">
        <v>391</v>
      </c>
      <c r="C366" s="4">
        <v>40</v>
      </c>
      <c r="D366" s="4">
        <v>0</v>
      </c>
      <c r="E366" s="9">
        <f>(C366-D366)/C366</f>
        <v>1</v>
      </c>
      <c r="F366" s="6" t="s">
        <v>689</v>
      </c>
    </row>
    <row r="367" spans="1:6" s="8" customFormat="1">
      <c r="A367" s="3" t="s">
        <v>390</v>
      </c>
      <c r="B367" s="3" t="s">
        <v>399</v>
      </c>
      <c r="C367" s="4">
        <v>242</v>
      </c>
      <c r="D367" s="4">
        <v>33</v>
      </c>
      <c r="E367" s="9">
        <f>(C367-D367)/C367</f>
        <v>0.86363636363636365</v>
      </c>
      <c r="F367" s="6" t="s">
        <v>689</v>
      </c>
    </row>
    <row r="368" spans="1:6" s="8" customFormat="1">
      <c r="A368" s="3" t="s">
        <v>390</v>
      </c>
      <c r="B368" s="3" t="s">
        <v>400</v>
      </c>
      <c r="C368" s="4">
        <v>264</v>
      </c>
      <c r="D368" s="4">
        <v>22</v>
      </c>
      <c r="E368" s="9">
        <f>(C368-D368)/C368</f>
        <v>0.91666666666666663</v>
      </c>
      <c r="F368" s="6" t="s">
        <v>689</v>
      </c>
    </row>
    <row r="369" spans="1:6" s="8" customFormat="1">
      <c r="A369" s="3" t="s">
        <v>390</v>
      </c>
      <c r="B369" s="3" t="s">
        <v>392</v>
      </c>
      <c r="C369" s="4">
        <v>80</v>
      </c>
      <c r="D369" s="4">
        <v>3</v>
      </c>
      <c r="E369" s="9">
        <f>(C369-D369)/C369</f>
        <v>0.96250000000000002</v>
      </c>
      <c r="F369" s="6" t="s">
        <v>689</v>
      </c>
    </row>
    <row r="370" spans="1:6" s="8" customFormat="1">
      <c r="A370" s="3" t="s">
        <v>390</v>
      </c>
      <c r="B370" s="3" t="s">
        <v>394</v>
      </c>
      <c r="C370" s="4">
        <v>120</v>
      </c>
      <c r="D370" s="4">
        <v>3</v>
      </c>
      <c r="E370" s="9">
        <f>(C370-D370)/C370</f>
        <v>0.97499999999999998</v>
      </c>
      <c r="F370" s="6" t="s">
        <v>689</v>
      </c>
    </row>
    <row r="371" spans="1:6" s="8" customFormat="1">
      <c r="A371" s="3" t="s">
        <v>390</v>
      </c>
      <c r="B371" s="3" t="s">
        <v>393</v>
      </c>
      <c r="C371" s="4">
        <v>82</v>
      </c>
      <c r="D371" s="4">
        <v>6</v>
      </c>
      <c r="E371" s="9">
        <f>(C371-D371)/C371</f>
        <v>0.92682926829268297</v>
      </c>
      <c r="F371" s="6" t="s">
        <v>689</v>
      </c>
    </row>
    <row r="372" spans="1:6" s="8" customFormat="1">
      <c r="A372" s="3" t="s">
        <v>390</v>
      </c>
      <c r="B372" s="3" t="s">
        <v>402</v>
      </c>
      <c r="C372" s="4">
        <v>513</v>
      </c>
      <c r="D372" s="4">
        <v>62</v>
      </c>
      <c r="E372" s="9">
        <f>(C372-D372)/C372</f>
        <v>0.87914230019493178</v>
      </c>
      <c r="F372" s="6" t="s">
        <v>689</v>
      </c>
    </row>
    <row r="373" spans="1:6" s="8" customFormat="1">
      <c r="A373" s="3" t="s">
        <v>404</v>
      </c>
      <c r="B373" s="3" t="s">
        <v>408</v>
      </c>
      <c r="C373" s="4">
        <v>108</v>
      </c>
      <c r="D373" s="4">
        <v>6</v>
      </c>
      <c r="E373" s="9">
        <f>(C373-D373)/C373</f>
        <v>0.94444444444444442</v>
      </c>
      <c r="F373" s="6" t="s">
        <v>689</v>
      </c>
    </row>
    <row r="374" spans="1:6" s="8" customFormat="1">
      <c r="A374" s="3" t="s">
        <v>404</v>
      </c>
      <c r="B374" s="3" t="s">
        <v>405</v>
      </c>
      <c r="C374" s="4">
        <v>46</v>
      </c>
      <c r="D374" s="4">
        <v>7</v>
      </c>
      <c r="E374" s="9">
        <f>(C374-D374)/C374</f>
        <v>0.84782608695652173</v>
      </c>
      <c r="F374" s="6" t="s">
        <v>689</v>
      </c>
    </row>
    <row r="375" spans="1:6" s="8" customFormat="1">
      <c r="A375" s="3" t="s">
        <v>404</v>
      </c>
      <c r="B375" s="3" t="s">
        <v>406</v>
      </c>
      <c r="C375" s="4">
        <v>80</v>
      </c>
      <c r="D375" s="4">
        <v>10</v>
      </c>
      <c r="E375" s="9">
        <f>(C375-D375)/C375</f>
        <v>0.875</v>
      </c>
      <c r="F375" s="6" t="s">
        <v>689</v>
      </c>
    </row>
    <row r="376" spans="1:6" s="8" customFormat="1">
      <c r="A376" s="3" t="s">
        <v>404</v>
      </c>
      <c r="B376" s="3" t="s">
        <v>409</v>
      </c>
      <c r="C376" s="4">
        <v>103</v>
      </c>
      <c r="D376" s="4">
        <v>19</v>
      </c>
      <c r="E376" s="9">
        <f>(C376-D376)/C376</f>
        <v>0.81553398058252424</v>
      </c>
      <c r="F376" s="6" t="s">
        <v>689</v>
      </c>
    </row>
    <row r="377" spans="1:6" s="8" customFormat="1">
      <c r="A377" s="3" t="s">
        <v>404</v>
      </c>
      <c r="B377" s="3" t="s">
        <v>410</v>
      </c>
      <c r="C377" s="4">
        <v>188</v>
      </c>
      <c r="D377" s="4">
        <v>5</v>
      </c>
      <c r="E377" s="9">
        <f>(C377-D377)/C377</f>
        <v>0.97340425531914898</v>
      </c>
      <c r="F377" s="6" t="s">
        <v>689</v>
      </c>
    </row>
    <row r="378" spans="1:6" s="8" customFormat="1">
      <c r="A378" s="3" t="s">
        <v>404</v>
      </c>
      <c r="B378" s="3" t="s">
        <v>407</v>
      </c>
      <c r="C378" s="4">
        <v>98</v>
      </c>
      <c r="D378" s="4">
        <v>11</v>
      </c>
      <c r="E378" s="9">
        <f>(C378-D378)/C378</f>
        <v>0.88775510204081631</v>
      </c>
      <c r="F378" s="6" t="s">
        <v>689</v>
      </c>
    </row>
    <row r="379" spans="1:6" s="8" customFormat="1">
      <c r="A379" s="3" t="s">
        <v>411</v>
      </c>
      <c r="B379" s="3" t="s">
        <v>417</v>
      </c>
      <c r="C379" s="4">
        <v>134</v>
      </c>
      <c r="D379" s="4">
        <v>17</v>
      </c>
      <c r="E379" s="9">
        <f>(C379-D379)/C379</f>
        <v>0.87313432835820892</v>
      </c>
      <c r="F379" s="6" t="s">
        <v>689</v>
      </c>
    </row>
    <row r="380" spans="1:6" s="8" customFormat="1">
      <c r="A380" s="3" t="s">
        <v>411</v>
      </c>
      <c r="B380" s="3" t="s">
        <v>415</v>
      </c>
      <c r="C380" s="4">
        <v>120</v>
      </c>
      <c r="D380" s="4">
        <v>9</v>
      </c>
      <c r="E380" s="9">
        <f>(C380-D380)/C380</f>
        <v>0.92500000000000004</v>
      </c>
      <c r="F380" s="6" t="s">
        <v>689</v>
      </c>
    </row>
    <row r="381" spans="1:6" s="8" customFormat="1">
      <c r="A381" s="3" t="s">
        <v>411</v>
      </c>
      <c r="B381" s="3" t="s">
        <v>418</v>
      </c>
      <c r="C381" s="4">
        <v>190</v>
      </c>
      <c r="D381" s="4">
        <v>7</v>
      </c>
      <c r="E381" s="9">
        <f>(C381-D381)/C381</f>
        <v>0.9631578947368421</v>
      </c>
      <c r="F381" s="6" t="s">
        <v>689</v>
      </c>
    </row>
    <row r="382" spans="1:6" s="8" customFormat="1">
      <c r="A382" s="3" t="s">
        <v>411</v>
      </c>
      <c r="B382" s="3" t="s">
        <v>412</v>
      </c>
      <c r="C382" s="4">
        <v>40</v>
      </c>
      <c r="D382" s="4">
        <v>3</v>
      </c>
      <c r="E382" s="9">
        <f>(C382-D382)/C382</f>
        <v>0.92500000000000004</v>
      </c>
      <c r="F382" s="6" t="s">
        <v>689</v>
      </c>
    </row>
    <row r="383" spans="1:6" s="8" customFormat="1">
      <c r="A383" s="3" t="s">
        <v>411</v>
      </c>
      <c r="B383" s="3" t="s">
        <v>421</v>
      </c>
      <c r="C383" s="4">
        <v>230</v>
      </c>
      <c r="D383" s="4">
        <v>9</v>
      </c>
      <c r="E383" s="9">
        <f>(C383-D383)/C383</f>
        <v>0.96086956521739131</v>
      </c>
      <c r="F383" s="6" t="s">
        <v>689</v>
      </c>
    </row>
    <row r="384" spans="1:6" s="8" customFormat="1">
      <c r="A384" s="3" t="s">
        <v>411</v>
      </c>
      <c r="B384" s="3" t="s">
        <v>420</v>
      </c>
      <c r="C384" s="4">
        <v>100</v>
      </c>
      <c r="D384" s="4">
        <v>6</v>
      </c>
      <c r="E384" s="9">
        <f>(C384-D384)/C384</f>
        <v>0.94</v>
      </c>
      <c r="F384" s="6" t="s">
        <v>689</v>
      </c>
    </row>
    <row r="385" spans="1:6" s="8" customFormat="1">
      <c r="A385" s="3" t="s">
        <v>411</v>
      </c>
      <c r="B385" s="3" t="s">
        <v>416</v>
      </c>
      <c r="C385" s="4">
        <v>120</v>
      </c>
      <c r="D385" s="4">
        <v>7</v>
      </c>
      <c r="E385" s="9">
        <f>(C385-D385)/C385</f>
        <v>0.94166666666666665</v>
      </c>
      <c r="F385" s="6" t="s">
        <v>689</v>
      </c>
    </row>
    <row r="386" spans="1:6" s="8" customFormat="1">
      <c r="A386" s="3" t="s">
        <v>411</v>
      </c>
      <c r="B386" s="3" t="s">
        <v>413</v>
      </c>
      <c r="C386" s="4">
        <v>46</v>
      </c>
      <c r="D386" s="4">
        <v>8</v>
      </c>
      <c r="E386" s="9">
        <f>(C386-D386)/C386</f>
        <v>0.82608695652173914</v>
      </c>
      <c r="F386" s="6" t="s">
        <v>689</v>
      </c>
    </row>
    <row r="387" spans="1:6" s="8" customFormat="1">
      <c r="A387" s="3" t="s">
        <v>411</v>
      </c>
      <c r="B387" s="3" t="s">
        <v>414</v>
      </c>
      <c r="C387" s="4">
        <v>98</v>
      </c>
      <c r="D387" s="4">
        <v>3</v>
      </c>
      <c r="E387" s="9">
        <f>(C387-D387)/C387</f>
        <v>0.96938775510204078</v>
      </c>
      <c r="F387" s="6" t="s">
        <v>689</v>
      </c>
    </row>
    <row r="388" spans="1:6" s="8" customFormat="1">
      <c r="A388" s="3" t="s">
        <v>411</v>
      </c>
      <c r="B388" s="3" t="s">
        <v>419</v>
      </c>
      <c r="C388" s="4">
        <v>360</v>
      </c>
      <c r="D388" s="4">
        <v>30</v>
      </c>
      <c r="E388" s="9">
        <f>(C388-D388)/C388</f>
        <v>0.91666666666666663</v>
      </c>
      <c r="F388" s="6" t="s">
        <v>689</v>
      </c>
    </row>
    <row r="389" spans="1:6" s="8" customFormat="1">
      <c r="A389" s="3" t="s">
        <v>422</v>
      </c>
      <c r="B389" s="3" t="s">
        <v>423</v>
      </c>
      <c r="C389" s="4">
        <v>30</v>
      </c>
      <c r="D389" s="4">
        <v>3</v>
      </c>
      <c r="E389" s="9">
        <f>(C389-D389)/C389</f>
        <v>0.9</v>
      </c>
      <c r="F389" s="6" t="s">
        <v>689</v>
      </c>
    </row>
    <row r="390" spans="1:6" s="8" customFormat="1">
      <c r="A390" s="3" t="s">
        <v>422</v>
      </c>
      <c r="B390" s="3" t="s">
        <v>425</v>
      </c>
      <c r="C390" s="4">
        <v>160</v>
      </c>
      <c r="D390" s="4">
        <v>5</v>
      </c>
      <c r="E390" s="9">
        <f>(C390-D390)/C390</f>
        <v>0.96875</v>
      </c>
      <c r="F390" s="6" t="s">
        <v>689</v>
      </c>
    </row>
    <row r="391" spans="1:6" s="8" customFormat="1">
      <c r="A391" s="3" t="s">
        <v>422</v>
      </c>
      <c r="B391" s="3" t="s">
        <v>424</v>
      </c>
      <c r="C391" s="4">
        <v>120</v>
      </c>
      <c r="D391" s="4">
        <v>10</v>
      </c>
      <c r="E391" s="9">
        <f>(C391-D391)/C391</f>
        <v>0.91666666666666663</v>
      </c>
      <c r="F391" s="6" t="s">
        <v>689</v>
      </c>
    </row>
    <row r="392" spans="1:6" s="8" customFormat="1">
      <c r="A392" s="3" t="s">
        <v>426</v>
      </c>
      <c r="B392" s="3" t="s">
        <v>428</v>
      </c>
      <c r="C392" s="4">
        <v>89</v>
      </c>
      <c r="D392" s="4">
        <v>6</v>
      </c>
      <c r="E392" s="9">
        <f>(C392-D392)/C392</f>
        <v>0.93258426966292129</v>
      </c>
      <c r="F392" s="6" t="s">
        <v>689</v>
      </c>
    </row>
    <row r="393" spans="1:6" s="8" customFormat="1">
      <c r="A393" s="3" t="s">
        <v>426</v>
      </c>
      <c r="B393" s="3" t="s">
        <v>427</v>
      </c>
      <c r="C393" s="4">
        <v>80</v>
      </c>
      <c r="D393" s="4">
        <v>1</v>
      </c>
      <c r="E393" s="9">
        <f>(C393-D393)/C393</f>
        <v>0.98750000000000004</v>
      </c>
      <c r="F393" s="6" t="s">
        <v>689</v>
      </c>
    </row>
    <row r="394" spans="1:6" s="8" customFormat="1">
      <c r="A394" s="3" t="s">
        <v>426</v>
      </c>
      <c r="B394" s="3" t="s">
        <v>429</v>
      </c>
      <c r="C394" s="4">
        <v>120</v>
      </c>
      <c r="D394" s="4">
        <v>12</v>
      </c>
      <c r="E394" s="9">
        <f>(C394-D394)/C394</f>
        <v>0.9</v>
      </c>
      <c r="F394" s="6" t="s">
        <v>689</v>
      </c>
    </row>
    <row r="395" spans="1:6" s="8" customFormat="1">
      <c r="A395" s="3" t="s">
        <v>426</v>
      </c>
      <c r="B395" s="3" t="s">
        <v>431</v>
      </c>
      <c r="C395" s="4">
        <v>200</v>
      </c>
      <c r="D395" s="4">
        <v>4</v>
      </c>
      <c r="E395" s="9">
        <f>(C395-D395)/C395</f>
        <v>0.98</v>
      </c>
      <c r="F395" s="6" t="s">
        <v>689</v>
      </c>
    </row>
    <row r="396" spans="1:6" s="8" customFormat="1">
      <c r="A396" s="3" t="s">
        <v>426</v>
      </c>
      <c r="B396" s="3" t="s">
        <v>430</v>
      </c>
      <c r="C396" s="4">
        <v>120</v>
      </c>
      <c r="D396" s="4">
        <v>10</v>
      </c>
      <c r="E396" s="9">
        <f>(C396-D396)/C396</f>
        <v>0.91666666666666663</v>
      </c>
      <c r="F396" s="6" t="s">
        <v>689</v>
      </c>
    </row>
    <row r="397" spans="1:6" s="8" customFormat="1">
      <c r="A397" s="3" t="s">
        <v>432</v>
      </c>
      <c r="B397" s="3" t="s">
        <v>434</v>
      </c>
      <c r="C397" s="4">
        <v>130</v>
      </c>
      <c r="D397" s="4">
        <v>3</v>
      </c>
      <c r="E397" s="9">
        <f>(C397-D397)/C397</f>
        <v>0.97692307692307689</v>
      </c>
      <c r="F397" s="6" t="s">
        <v>689</v>
      </c>
    </row>
    <row r="398" spans="1:6" s="8" customFormat="1">
      <c r="A398" s="3" t="s">
        <v>432</v>
      </c>
      <c r="B398" s="3" t="s">
        <v>433</v>
      </c>
      <c r="C398" s="4">
        <v>80</v>
      </c>
      <c r="D398" s="4">
        <v>8</v>
      </c>
      <c r="E398" s="9">
        <f>(C398-D398)/C398</f>
        <v>0.9</v>
      </c>
      <c r="F398" s="6" t="s">
        <v>689</v>
      </c>
    </row>
    <row r="399" spans="1:6" s="8" customFormat="1">
      <c r="A399" s="3" t="s">
        <v>432</v>
      </c>
      <c r="B399" s="3" t="s">
        <v>435</v>
      </c>
      <c r="C399" s="4">
        <v>174</v>
      </c>
      <c r="D399" s="4">
        <v>4</v>
      </c>
      <c r="E399" s="9">
        <f>(C399-D399)/C399</f>
        <v>0.97701149425287359</v>
      </c>
      <c r="F399" s="6" t="s">
        <v>689</v>
      </c>
    </row>
    <row r="400" spans="1:6" s="8" customFormat="1">
      <c r="A400" s="3" t="s">
        <v>436</v>
      </c>
      <c r="B400" s="3" t="s">
        <v>437</v>
      </c>
      <c r="C400" s="4">
        <v>160</v>
      </c>
      <c r="D400" s="4">
        <v>30</v>
      </c>
      <c r="E400" s="9">
        <f>(C400-D400)/C400</f>
        <v>0.8125</v>
      </c>
      <c r="F400" s="6" t="s">
        <v>689</v>
      </c>
    </row>
    <row r="401" spans="1:6" s="8" customFormat="1">
      <c r="A401" s="3" t="s">
        <v>436</v>
      </c>
      <c r="B401" s="3" t="s">
        <v>438</v>
      </c>
      <c r="C401" s="4">
        <v>160</v>
      </c>
      <c r="D401" s="4">
        <v>4</v>
      </c>
      <c r="E401" s="9">
        <f>(C401-D401)/C401</f>
        <v>0.97499999999999998</v>
      </c>
      <c r="F401" s="6" t="s">
        <v>689</v>
      </c>
    </row>
    <row r="402" spans="1:6" s="8" customFormat="1">
      <c r="A402" s="3" t="s">
        <v>439</v>
      </c>
      <c r="B402" s="3" t="s">
        <v>447</v>
      </c>
      <c r="C402" s="4">
        <v>120</v>
      </c>
      <c r="D402" s="4">
        <v>2</v>
      </c>
      <c r="E402" s="9">
        <f>(C402-D402)/C402</f>
        <v>0.98333333333333328</v>
      </c>
      <c r="F402" s="6" t="s">
        <v>689</v>
      </c>
    </row>
    <row r="403" spans="1:6" s="8" customFormat="1">
      <c r="A403" s="3" t="s">
        <v>439</v>
      </c>
      <c r="B403" s="3" t="s">
        <v>452</v>
      </c>
      <c r="C403" s="4">
        <v>123</v>
      </c>
      <c r="D403" s="4">
        <v>5</v>
      </c>
      <c r="E403" s="9">
        <f>(C403-D403)/C403</f>
        <v>0.95934959349593496</v>
      </c>
      <c r="F403" s="6" t="s">
        <v>689</v>
      </c>
    </row>
    <row r="404" spans="1:6" s="8" customFormat="1">
      <c r="A404" s="3" t="s">
        <v>439</v>
      </c>
      <c r="B404" s="3" t="s">
        <v>461</v>
      </c>
      <c r="C404" s="4">
        <v>200</v>
      </c>
      <c r="D404" s="4">
        <v>4</v>
      </c>
      <c r="E404" s="9">
        <f>(C404-D404)/C404</f>
        <v>0.98</v>
      </c>
      <c r="F404" s="6" t="s">
        <v>689</v>
      </c>
    </row>
    <row r="405" spans="1:6" s="8" customFormat="1">
      <c r="A405" s="3" t="s">
        <v>439</v>
      </c>
      <c r="B405" s="3" t="s">
        <v>486</v>
      </c>
      <c r="C405" s="4">
        <v>298</v>
      </c>
      <c r="D405" s="4">
        <v>22</v>
      </c>
      <c r="E405" s="9">
        <f>(C405-D405)/C405</f>
        <v>0.9261744966442953</v>
      </c>
      <c r="F405" s="6" t="s">
        <v>689</v>
      </c>
    </row>
    <row r="406" spans="1:6" s="8" customFormat="1">
      <c r="A406" s="3" t="s">
        <v>439</v>
      </c>
      <c r="B406" s="3" t="s">
        <v>471</v>
      </c>
      <c r="C406" s="4">
        <v>220</v>
      </c>
      <c r="D406" s="4">
        <v>2</v>
      </c>
      <c r="E406" s="9">
        <f>(C406-D406)/C406</f>
        <v>0.99090909090909096</v>
      </c>
      <c r="F406" s="6" t="s">
        <v>689</v>
      </c>
    </row>
    <row r="407" spans="1:6" s="8" customFormat="1">
      <c r="A407" s="3" t="s">
        <v>439</v>
      </c>
      <c r="B407" s="3" t="s">
        <v>454</v>
      </c>
      <c r="C407" s="4">
        <v>180</v>
      </c>
      <c r="D407" s="4">
        <v>6</v>
      </c>
      <c r="E407" s="9">
        <f>(C407-D407)/C407</f>
        <v>0.96666666666666667</v>
      </c>
      <c r="F407" s="6" t="s">
        <v>689</v>
      </c>
    </row>
    <row r="408" spans="1:6" s="8" customFormat="1">
      <c r="A408" s="3" t="s">
        <v>439</v>
      </c>
      <c r="B408" s="3" t="s">
        <v>485</v>
      </c>
      <c r="C408" s="4">
        <v>302</v>
      </c>
      <c r="D408" s="4">
        <v>5</v>
      </c>
      <c r="E408" s="9">
        <f>(C408-D408)/C408</f>
        <v>0.98344370860927155</v>
      </c>
      <c r="F408" s="6" t="s">
        <v>689</v>
      </c>
    </row>
    <row r="409" spans="1:6" s="8" customFormat="1">
      <c r="A409" s="3" t="s">
        <v>439</v>
      </c>
      <c r="B409" s="3" t="s">
        <v>491</v>
      </c>
      <c r="C409" s="4">
        <v>360</v>
      </c>
      <c r="D409" s="4">
        <v>21</v>
      </c>
      <c r="E409" s="9">
        <f>(C409-D409)/C409</f>
        <v>0.94166666666666665</v>
      </c>
      <c r="F409" s="6" t="s">
        <v>689</v>
      </c>
    </row>
    <row r="410" spans="1:6" s="8" customFormat="1">
      <c r="A410" s="3" t="s">
        <v>439</v>
      </c>
      <c r="B410" s="3" t="s">
        <v>475</v>
      </c>
      <c r="C410" s="4">
        <v>240</v>
      </c>
      <c r="D410" s="4">
        <v>13</v>
      </c>
      <c r="E410" s="9">
        <f>(C410-D410)/C410</f>
        <v>0.9458333333333333</v>
      </c>
      <c r="F410" s="6" t="s">
        <v>689</v>
      </c>
    </row>
    <row r="411" spans="1:6" s="8" customFormat="1">
      <c r="A411" s="3" t="s">
        <v>439</v>
      </c>
      <c r="B411" s="3" t="s">
        <v>462</v>
      </c>
      <c r="C411" s="4">
        <v>200</v>
      </c>
      <c r="D411" s="4">
        <v>0</v>
      </c>
      <c r="E411" s="9">
        <f>(C411-D411)/C411</f>
        <v>1</v>
      </c>
      <c r="F411" s="6" t="s">
        <v>689</v>
      </c>
    </row>
    <row r="412" spans="1:6" s="8" customFormat="1">
      <c r="A412" s="3" t="s">
        <v>439</v>
      </c>
      <c r="B412" s="3" t="s">
        <v>444</v>
      </c>
      <c r="C412" s="4">
        <v>100</v>
      </c>
      <c r="D412" s="4">
        <v>2</v>
      </c>
      <c r="E412" s="9">
        <f>(C412-D412)/C412</f>
        <v>0.98</v>
      </c>
      <c r="F412" s="6" t="s">
        <v>689</v>
      </c>
    </row>
    <row r="413" spans="1:6" s="8" customFormat="1">
      <c r="A413" s="3" t="s">
        <v>439</v>
      </c>
      <c r="B413" s="3" t="s">
        <v>479</v>
      </c>
      <c r="C413" s="4">
        <v>278</v>
      </c>
      <c r="D413" s="4">
        <v>60</v>
      </c>
      <c r="E413" s="9">
        <f>(C413-D413)/C413</f>
        <v>0.78417266187050361</v>
      </c>
      <c r="F413" s="6" t="s">
        <v>689</v>
      </c>
    </row>
    <row r="414" spans="1:6" s="8" customFormat="1">
      <c r="A414" s="3" t="s">
        <v>439</v>
      </c>
      <c r="B414" s="3" t="s">
        <v>474</v>
      </c>
      <c r="C414" s="4">
        <v>227</v>
      </c>
      <c r="D414" s="4">
        <v>15</v>
      </c>
      <c r="E414" s="9">
        <f>(C414-D414)/C414</f>
        <v>0.93392070484581502</v>
      </c>
      <c r="F414" s="6" t="s">
        <v>689</v>
      </c>
    </row>
    <row r="415" spans="1:6" s="8" customFormat="1">
      <c r="A415" s="3" t="s">
        <v>439</v>
      </c>
      <c r="B415" s="3" t="s">
        <v>445</v>
      </c>
      <c r="C415" s="4">
        <v>100</v>
      </c>
      <c r="D415" s="4">
        <v>15</v>
      </c>
      <c r="E415" s="9">
        <f>(C415-D415)/C415</f>
        <v>0.85</v>
      </c>
      <c r="F415" s="6" t="s">
        <v>689</v>
      </c>
    </row>
    <row r="416" spans="1:6" s="8" customFormat="1">
      <c r="A416" s="3" t="s">
        <v>439</v>
      </c>
      <c r="B416" s="3" t="s">
        <v>451</v>
      </c>
      <c r="C416" s="4">
        <v>160</v>
      </c>
      <c r="D416" s="4">
        <v>3</v>
      </c>
      <c r="E416" s="9">
        <f>(C416-D416)/C416</f>
        <v>0.98124999999999996</v>
      </c>
      <c r="F416" s="6" t="s">
        <v>689</v>
      </c>
    </row>
    <row r="417" spans="1:6" s="8" customFormat="1">
      <c r="A417" s="3" t="s">
        <v>439</v>
      </c>
      <c r="B417" s="3" t="s">
        <v>487</v>
      </c>
      <c r="C417" s="4">
        <v>320</v>
      </c>
      <c r="D417" s="4">
        <v>8</v>
      </c>
      <c r="E417" s="9">
        <f>(C417-D417)/C417</f>
        <v>0.97499999999999998</v>
      </c>
      <c r="F417" s="6" t="s">
        <v>689</v>
      </c>
    </row>
    <row r="418" spans="1:6" s="8" customFormat="1">
      <c r="A418" s="3" t="s">
        <v>439</v>
      </c>
      <c r="B418" s="3" t="s">
        <v>476</v>
      </c>
      <c r="C418" s="4">
        <v>240</v>
      </c>
      <c r="D418" s="4">
        <v>9</v>
      </c>
      <c r="E418" s="9">
        <f>(C418-D418)/C418</f>
        <v>0.96250000000000002</v>
      </c>
      <c r="F418" s="6" t="s">
        <v>689</v>
      </c>
    </row>
    <row r="419" spans="1:6" s="8" customFormat="1">
      <c r="A419" s="3" t="s">
        <v>439</v>
      </c>
      <c r="B419" s="3" t="s">
        <v>489</v>
      </c>
      <c r="C419" s="4">
        <v>320</v>
      </c>
      <c r="D419" s="4">
        <v>25</v>
      </c>
      <c r="E419" s="9">
        <f>(C419-D419)/C419</f>
        <v>0.921875</v>
      </c>
      <c r="F419" s="6" t="s">
        <v>689</v>
      </c>
    </row>
    <row r="420" spans="1:6" s="8" customFormat="1">
      <c r="A420" s="3" t="s">
        <v>439</v>
      </c>
      <c r="B420" s="3" t="s">
        <v>492</v>
      </c>
      <c r="C420" s="4">
        <v>400</v>
      </c>
      <c r="D420" s="4">
        <v>23</v>
      </c>
      <c r="E420" s="9">
        <f>(C420-D420)/C420</f>
        <v>0.9425</v>
      </c>
      <c r="F420" s="6" t="s">
        <v>689</v>
      </c>
    </row>
    <row r="421" spans="1:6" s="8" customFormat="1">
      <c r="A421" s="3" t="s">
        <v>439</v>
      </c>
      <c r="B421" s="3" t="s">
        <v>443</v>
      </c>
      <c r="C421" s="4">
        <v>80</v>
      </c>
      <c r="D421" s="4">
        <v>11</v>
      </c>
      <c r="E421" s="9">
        <f>(C421-D421)/C421</f>
        <v>0.86250000000000004</v>
      </c>
      <c r="F421" s="6" t="s">
        <v>689</v>
      </c>
    </row>
    <row r="422" spans="1:6" s="8" customFormat="1">
      <c r="A422" s="3" t="s">
        <v>439</v>
      </c>
      <c r="B422" s="3" t="s">
        <v>488</v>
      </c>
      <c r="C422" s="4">
        <v>314</v>
      </c>
      <c r="D422" s="4">
        <v>12</v>
      </c>
      <c r="E422" s="9">
        <f>(C422-D422)/C422</f>
        <v>0.96178343949044587</v>
      </c>
      <c r="F422" s="6" t="s">
        <v>689</v>
      </c>
    </row>
    <row r="423" spans="1:6" s="8" customFormat="1">
      <c r="A423" s="3" t="s">
        <v>439</v>
      </c>
      <c r="B423" s="3" t="s">
        <v>480</v>
      </c>
      <c r="C423" s="4">
        <v>280</v>
      </c>
      <c r="D423" s="4">
        <v>17</v>
      </c>
      <c r="E423" s="9">
        <f>(C423-D423)/C423</f>
        <v>0.93928571428571428</v>
      </c>
      <c r="F423" s="6" t="s">
        <v>689</v>
      </c>
    </row>
    <row r="424" spans="1:6" s="8" customFormat="1">
      <c r="A424" s="3" t="s">
        <v>439</v>
      </c>
      <c r="B424" s="3" t="s">
        <v>473</v>
      </c>
      <c r="C424" s="4">
        <v>224</v>
      </c>
      <c r="D424" s="4">
        <v>8</v>
      </c>
      <c r="E424" s="9">
        <f>(C424-D424)/C424</f>
        <v>0.9642857142857143</v>
      </c>
      <c r="F424" s="6" t="s">
        <v>689</v>
      </c>
    </row>
    <row r="425" spans="1:6" s="8" customFormat="1">
      <c r="A425" s="3" t="s">
        <v>439</v>
      </c>
      <c r="B425" s="3" t="s">
        <v>463</v>
      </c>
      <c r="C425" s="4">
        <v>200</v>
      </c>
      <c r="D425" s="4">
        <v>21</v>
      </c>
      <c r="E425" s="9">
        <f>(C425-D425)/C425</f>
        <v>0.89500000000000002</v>
      </c>
      <c r="F425" s="6" t="s">
        <v>689</v>
      </c>
    </row>
    <row r="426" spans="1:6" s="8" customFormat="1">
      <c r="A426" s="3" t="s">
        <v>439</v>
      </c>
      <c r="B426" s="3" t="s">
        <v>448</v>
      </c>
      <c r="C426" s="4">
        <v>120</v>
      </c>
      <c r="D426" s="4">
        <v>6</v>
      </c>
      <c r="E426" s="9">
        <f>(C426-D426)/C426</f>
        <v>0.95</v>
      </c>
      <c r="F426" s="6" t="s">
        <v>689</v>
      </c>
    </row>
    <row r="427" spans="1:6" s="8" customFormat="1">
      <c r="A427" s="3" t="s">
        <v>439</v>
      </c>
      <c r="B427" s="3" t="s">
        <v>459</v>
      </c>
      <c r="C427" s="4">
        <v>200</v>
      </c>
      <c r="D427" s="4">
        <v>17</v>
      </c>
      <c r="E427" s="9">
        <f>(C427-D427)/C427</f>
        <v>0.91500000000000004</v>
      </c>
      <c r="F427" s="6" t="s">
        <v>689</v>
      </c>
    </row>
    <row r="428" spans="1:6" s="8" customFormat="1">
      <c r="A428" s="3" t="s">
        <v>439</v>
      </c>
      <c r="B428" s="3" t="s">
        <v>464</v>
      </c>
      <c r="C428" s="4">
        <v>200</v>
      </c>
      <c r="D428" s="4">
        <v>14</v>
      </c>
      <c r="E428" s="9">
        <f>(C428-D428)/C428</f>
        <v>0.93</v>
      </c>
      <c r="F428" s="6" t="s">
        <v>689</v>
      </c>
    </row>
    <row r="429" spans="1:6" s="8" customFormat="1">
      <c r="A429" s="3" t="s">
        <v>439</v>
      </c>
      <c r="B429" s="3" t="s">
        <v>450</v>
      </c>
      <c r="C429" s="4">
        <v>143</v>
      </c>
      <c r="D429" s="4">
        <v>2</v>
      </c>
      <c r="E429" s="9">
        <f>(C429-D429)/C429</f>
        <v>0.98601398601398604</v>
      </c>
      <c r="F429" s="6" t="s">
        <v>689</v>
      </c>
    </row>
    <row r="430" spans="1:6" s="8" customFormat="1">
      <c r="A430" s="3" t="s">
        <v>439</v>
      </c>
      <c r="B430" s="3" t="s">
        <v>465</v>
      </c>
      <c r="C430" s="4">
        <v>200</v>
      </c>
      <c r="D430" s="4">
        <v>30</v>
      </c>
      <c r="E430" s="9">
        <f>(C430-D430)/C430</f>
        <v>0.85</v>
      </c>
      <c r="F430" s="6" t="s">
        <v>689</v>
      </c>
    </row>
    <row r="431" spans="1:6" s="8" customFormat="1">
      <c r="A431" s="3" t="s">
        <v>439</v>
      </c>
      <c r="B431" s="3" t="s">
        <v>441</v>
      </c>
      <c r="C431" s="4">
        <v>60</v>
      </c>
      <c r="D431" s="4">
        <v>0</v>
      </c>
      <c r="E431" s="9">
        <f>(C431-D431)/C431</f>
        <v>1</v>
      </c>
      <c r="F431" s="6" t="s">
        <v>689</v>
      </c>
    </row>
    <row r="432" spans="1:6" s="8" customFormat="1">
      <c r="A432" s="3" t="s">
        <v>439</v>
      </c>
      <c r="B432" s="3" t="s">
        <v>458</v>
      </c>
      <c r="C432" s="4">
        <v>183</v>
      </c>
      <c r="D432" s="4">
        <v>2</v>
      </c>
      <c r="E432" s="9">
        <f>(C432-D432)/C432</f>
        <v>0.98907103825136611</v>
      </c>
      <c r="F432" s="6" t="s">
        <v>689</v>
      </c>
    </row>
    <row r="433" spans="1:6" s="8" customFormat="1">
      <c r="A433" s="3" t="s">
        <v>439</v>
      </c>
      <c r="B433" s="3" t="s">
        <v>481</v>
      </c>
      <c r="C433" s="4">
        <v>280</v>
      </c>
      <c r="D433" s="4">
        <v>2</v>
      </c>
      <c r="E433" s="9">
        <f>(C433-D433)/C433</f>
        <v>0.99285714285714288</v>
      </c>
      <c r="F433" s="6" t="s">
        <v>689</v>
      </c>
    </row>
    <row r="434" spans="1:6" s="8" customFormat="1">
      <c r="A434" s="3" t="s">
        <v>439</v>
      </c>
      <c r="B434" s="3" t="s">
        <v>494</v>
      </c>
      <c r="C434" s="4">
        <v>250</v>
      </c>
      <c r="D434" s="4">
        <v>8</v>
      </c>
      <c r="E434" s="9">
        <f>(C434-D434)/C434</f>
        <v>0.96799999999999997</v>
      </c>
      <c r="F434" s="6" t="s">
        <v>689</v>
      </c>
    </row>
    <row r="435" spans="1:6" s="8" customFormat="1">
      <c r="A435" s="3" t="s">
        <v>439</v>
      </c>
      <c r="B435" s="3" t="s">
        <v>449</v>
      </c>
      <c r="C435" s="4">
        <v>120</v>
      </c>
      <c r="D435" s="4">
        <v>5</v>
      </c>
      <c r="E435" s="9">
        <f>(C435-D435)/C435</f>
        <v>0.95833333333333337</v>
      </c>
      <c r="F435" s="6" t="s">
        <v>689</v>
      </c>
    </row>
    <row r="436" spans="1:6" s="8" customFormat="1">
      <c r="A436" s="3" t="s">
        <v>439</v>
      </c>
      <c r="B436" s="3" t="s">
        <v>446</v>
      </c>
      <c r="C436" s="4">
        <v>102</v>
      </c>
      <c r="D436" s="4">
        <v>1</v>
      </c>
      <c r="E436" s="9">
        <f>(C436-D436)/C436</f>
        <v>0.99019607843137258</v>
      </c>
      <c r="F436" s="6" t="s">
        <v>689</v>
      </c>
    </row>
    <row r="437" spans="1:6" s="8" customFormat="1">
      <c r="A437" s="3" t="s">
        <v>439</v>
      </c>
      <c r="B437" s="3" t="s">
        <v>490</v>
      </c>
      <c r="C437" s="4">
        <v>432</v>
      </c>
      <c r="D437" s="4">
        <v>5</v>
      </c>
      <c r="E437" s="9">
        <f>(C437-D437)/C437</f>
        <v>0.98842592592592593</v>
      </c>
      <c r="F437" s="6" t="s">
        <v>689</v>
      </c>
    </row>
    <row r="438" spans="1:6" s="8" customFormat="1">
      <c r="A438" s="3" t="s">
        <v>439</v>
      </c>
      <c r="B438" s="3" t="s">
        <v>460</v>
      </c>
      <c r="C438" s="4">
        <v>196</v>
      </c>
      <c r="D438" s="4">
        <v>6</v>
      </c>
      <c r="E438" s="9">
        <f>(C438-D438)/C438</f>
        <v>0.96938775510204078</v>
      </c>
      <c r="F438" s="6" t="s">
        <v>689</v>
      </c>
    </row>
    <row r="439" spans="1:6" s="8" customFormat="1">
      <c r="A439" s="3" t="s">
        <v>439</v>
      </c>
      <c r="B439" s="3" t="s">
        <v>455</v>
      </c>
      <c r="C439" s="4">
        <v>200</v>
      </c>
      <c r="D439" s="4">
        <v>0</v>
      </c>
      <c r="E439" s="9">
        <f>(C439-D439)/C439</f>
        <v>1</v>
      </c>
      <c r="F439" s="6" t="s">
        <v>689</v>
      </c>
    </row>
    <row r="440" spans="1:6" s="8" customFormat="1">
      <c r="A440" s="3" t="s">
        <v>439</v>
      </c>
      <c r="B440" s="3" t="s">
        <v>493</v>
      </c>
      <c r="C440" s="4">
        <v>527</v>
      </c>
      <c r="D440" s="4">
        <v>7</v>
      </c>
      <c r="E440" s="9">
        <f>(C440-D440)/C440</f>
        <v>0.98671726755218214</v>
      </c>
      <c r="F440" s="6" t="s">
        <v>689</v>
      </c>
    </row>
    <row r="441" spans="1:6" s="8" customFormat="1">
      <c r="A441" s="3" t="s">
        <v>439</v>
      </c>
      <c r="B441" s="3" t="s">
        <v>466</v>
      </c>
      <c r="C441" s="4">
        <v>200</v>
      </c>
      <c r="D441" s="4">
        <v>25</v>
      </c>
      <c r="E441" s="9">
        <f>(C441-D441)/C441</f>
        <v>0.875</v>
      </c>
      <c r="F441" s="6" t="s">
        <v>689</v>
      </c>
    </row>
    <row r="442" spans="1:6" s="8" customFormat="1">
      <c r="A442" s="3" t="s">
        <v>439</v>
      </c>
      <c r="B442" s="3" t="s">
        <v>472</v>
      </c>
      <c r="C442" s="4">
        <v>240</v>
      </c>
      <c r="D442" s="4">
        <v>12</v>
      </c>
      <c r="E442" s="9">
        <f>(C442-D442)/C442</f>
        <v>0.95</v>
      </c>
      <c r="F442" s="6" t="s">
        <v>689</v>
      </c>
    </row>
    <row r="443" spans="1:6" s="8" customFormat="1">
      <c r="A443" s="3" t="s">
        <v>439</v>
      </c>
      <c r="B443" s="3" t="s">
        <v>440</v>
      </c>
      <c r="C443" s="4">
        <v>53</v>
      </c>
      <c r="D443" s="4">
        <v>1</v>
      </c>
      <c r="E443" s="9">
        <f>(C443-D443)/C443</f>
        <v>0.98113207547169812</v>
      </c>
      <c r="F443" s="6" t="s">
        <v>689</v>
      </c>
    </row>
    <row r="444" spans="1:6" s="8" customFormat="1">
      <c r="A444" s="3" t="s">
        <v>439</v>
      </c>
      <c r="B444" s="3" t="s">
        <v>482</v>
      </c>
      <c r="C444" s="4">
        <v>280</v>
      </c>
      <c r="D444" s="4">
        <v>25</v>
      </c>
      <c r="E444" s="9">
        <f>(C444-D444)/C444</f>
        <v>0.9107142857142857</v>
      </c>
      <c r="F444" s="6" t="s">
        <v>689</v>
      </c>
    </row>
    <row r="445" spans="1:6" s="8" customFormat="1">
      <c r="A445" s="3" t="s">
        <v>439</v>
      </c>
      <c r="B445" s="3" t="s">
        <v>453</v>
      </c>
      <c r="C445" s="4">
        <v>179</v>
      </c>
      <c r="D445" s="4">
        <v>14</v>
      </c>
      <c r="E445" s="9">
        <f>(C445-D445)/C445</f>
        <v>0.92178770949720668</v>
      </c>
      <c r="F445" s="6" t="s">
        <v>689</v>
      </c>
    </row>
    <row r="446" spans="1:6" s="8" customFormat="1">
      <c r="A446" s="3" t="s">
        <v>439</v>
      </c>
      <c r="B446" s="3" t="s">
        <v>456</v>
      </c>
      <c r="C446" s="4">
        <v>200</v>
      </c>
      <c r="D446" s="4">
        <v>3</v>
      </c>
      <c r="E446" s="9">
        <f>(C446-D446)/C446</f>
        <v>0.98499999999999999</v>
      </c>
      <c r="F446" s="6" t="s">
        <v>689</v>
      </c>
    </row>
    <row r="447" spans="1:6" s="8" customFormat="1">
      <c r="A447" s="3" t="s">
        <v>439</v>
      </c>
      <c r="B447" s="3" t="s">
        <v>483</v>
      </c>
      <c r="C447" s="4">
        <v>280</v>
      </c>
      <c r="D447" s="4">
        <v>12</v>
      </c>
      <c r="E447" s="9">
        <f>(C447-D447)/C447</f>
        <v>0.95714285714285718</v>
      </c>
      <c r="F447" s="6" t="s">
        <v>689</v>
      </c>
    </row>
    <row r="448" spans="1:6" s="8" customFormat="1">
      <c r="A448" s="3" t="s">
        <v>439</v>
      </c>
      <c r="B448" s="3" t="s">
        <v>467</v>
      </c>
      <c r="C448" s="4">
        <v>200</v>
      </c>
      <c r="D448" s="4">
        <v>8</v>
      </c>
      <c r="E448" s="9">
        <f>(C448-D448)/C448</f>
        <v>0.96</v>
      </c>
      <c r="F448" s="6" t="s">
        <v>689</v>
      </c>
    </row>
    <row r="449" spans="1:6" s="8" customFormat="1">
      <c r="A449" s="3" t="s">
        <v>439</v>
      </c>
      <c r="B449" s="3" t="s">
        <v>477</v>
      </c>
      <c r="C449" s="4">
        <v>280</v>
      </c>
      <c r="D449" s="4">
        <v>43</v>
      </c>
      <c r="E449" s="9">
        <f>(C449-D449)/C449</f>
        <v>0.84642857142857142</v>
      </c>
      <c r="F449" s="6" t="s">
        <v>689</v>
      </c>
    </row>
    <row r="450" spans="1:6" s="8" customFormat="1">
      <c r="A450" s="3" t="s">
        <v>439</v>
      </c>
      <c r="B450" s="3" t="s">
        <v>469</v>
      </c>
      <c r="C450" s="4">
        <v>208</v>
      </c>
      <c r="D450" s="4">
        <v>25</v>
      </c>
      <c r="E450" s="9">
        <f>(C450-D450)/C450</f>
        <v>0.87980769230769229</v>
      </c>
      <c r="F450" s="6" t="s">
        <v>689</v>
      </c>
    </row>
    <row r="451" spans="1:6" s="8" customFormat="1">
      <c r="A451" s="3" t="s">
        <v>439</v>
      </c>
      <c r="B451" s="3" t="s">
        <v>478</v>
      </c>
      <c r="C451" s="4">
        <v>258</v>
      </c>
      <c r="D451" s="4">
        <v>20</v>
      </c>
      <c r="E451" s="9">
        <f>(C451-D451)/C451</f>
        <v>0.92248062015503873</v>
      </c>
      <c r="F451" s="6" t="s">
        <v>689</v>
      </c>
    </row>
    <row r="452" spans="1:6" s="8" customFormat="1">
      <c r="A452" s="3" t="s">
        <v>439</v>
      </c>
      <c r="B452" s="3" t="s">
        <v>495</v>
      </c>
      <c r="C452" s="4">
        <v>95</v>
      </c>
      <c r="D452" s="4">
        <v>1</v>
      </c>
      <c r="E452" s="9">
        <f>(C452-D452)/C452</f>
        <v>0.98947368421052628</v>
      </c>
      <c r="F452" s="6" t="s">
        <v>689</v>
      </c>
    </row>
    <row r="453" spans="1:6" s="8" customFormat="1">
      <c r="A453" s="3" t="s">
        <v>439</v>
      </c>
      <c r="B453" s="3" t="s">
        <v>484</v>
      </c>
      <c r="C453" s="4">
        <v>280</v>
      </c>
      <c r="D453" s="4">
        <v>16</v>
      </c>
      <c r="E453" s="9">
        <f>(C453-D453)/C453</f>
        <v>0.94285714285714284</v>
      </c>
      <c r="F453" s="6" t="s">
        <v>689</v>
      </c>
    </row>
    <row r="454" spans="1:6" s="8" customFormat="1">
      <c r="A454" s="3" t="s">
        <v>439</v>
      </c>
      <c r="B454" s="3" t="s">
        <v>457</v>
      </c>
      <c r="C454" s="4">
        <v>180</v>
      </c>
      <c r="D454" s="4">
        <v>8</v>
      </c>
      <c r="E454" s="9">
        <f>(C454-D454)/C454</f>
        <v>0.9555555555555556</v>
      </c>
      <c r="F454" s="6" t="s">
        <v>689</v>
      </c>
    </row>
    <row r="455" spans="1:6" s="8" customFormat="1">
      <c r="A455" s="3" t="s">
        <v>439</v>
      </c>
      <c r="B455" s="3" t="s">
        <v>470</v>
      </c>
      <c r="C455" s="4">
        <v>215</v>
      </c>
      <c r="D455" s="4">
        <v>4</v>
      </c>
      <c r="E455" s="9">
        <f>(C455-D455)/C455</f>
        <v>0.98139534883720925</v>
      </c>
      <c r="F455" s="6" t="s">
        <v>689</v>
      </c>
    </row>
    <row r="456" spans="1:6" s="8" customFormat="1">
      <c r="A456" s="3" t="s">
        <v>439</v>
      </c>
      <c r="B456" s="3" t="s">
        <v>442</v>
      </c>
      <c r="C456" s="4">
        <v>70</v>
      </c>
      <c r="D456" s="4">
        <v>5</v>
      </c>
      <c r="E456" s="9">
        <f>(C456-D456)/C456</f>
        <v>0.9285714285714286</v>
      </c>
      <c r="F456" s="6" t="s">
        <v>689</v>
      </c>
    </row>
    <row r="457" spans="1:6" s="8" customFormat="1">
      <c r="A457" s="3" t="s">
        <v>439</v>
      </c>
      <c r="B457" s="3" t="s">
        <v>468</v>
      </c>
      <c r="C457" s="4">
        <v>200</v>
      </c>
      <c r="D457" s="4">
        <v>3</v>
      </c>
      <c r="E457" s="9">
        <f>(C457-D457)/C457</f>
        <v>0.98499999999999999</v>
      </c>
      <c r="F457" s="6" t="s">
        <v>689</v>
      </c>
    </row>
    <row r="458" spans="1:6" s="8" customFormat="1">
      <c r="A458" s="3" t="s">
        <v>496</v>
      </c>
      <c r="B458" s="3" t="s">
        <v>504</v>
      </c>
      <c r="C458" s="4">
        <v>120</v>
      </c>
      <c r="D458" s="4">
        <v>2</v>
      </c>
      <c r="E458" s="9">
        <f>(C458-D458)/C458</f>
        <v>0.98333333333333328</v>
      </c>
      <c r="F458" s="6" t="s">
        <v>689</v>
      </c>
    </row>
    <row r="459" spans="1:6" s="8" customFormat="1">
      <c r="A459" s="3" t="s">
        <v>496</v>
      </c>
      <c r="B459" s="3" t="s">
        <v>501</v>
      </c>
      <c r="C459" s="4">
        <v>120</v>
      </c>
      <c r="D459" s="4">
        <v>10</v>
      </c>
      <c r="E459" s="9">
        <f>(C459-D459)/C459</f>
        <v>0.91666666666666663</v>
      </c>
      <c r="F459" s="6" t="s">
        <v>689</v>
      </c>
    </row>
    <row r="460" spans="1:6" s="8" customFormat="1">
      <c r="A460" s="3" t="s">
        <v>496</v>
      </c>
      <c r="B460" s="3" t="s">
        <v>502</v>
      </c>
      <c r="C460" s="4">
        <v>240</v>
      </c>
      <c r="D460" s="4">
        <v>10</v>
      </c>
      <c r="E460" s="9">
        <f>(C460-D460)/C460</f>
        <v>0.95833333333333337</v>
      </c>
      <c r="F460" s="6" t="s">
        <v>689</v>
      </c>
    </row>
    <row r="461" spans="1:6" s="8" customFormat="1">
      <c r="A461" s="3" t="s">
        <v>496</v>
      </c>
      <c r="B461" s="3" t="s">
        <v>497</v>
      </c>
      <c r="C461" s="4">
        <v>80</v>
      </c>
      <c r="D461" s="4">
        <v>1</v>
      </c>
      <c r="E461" s="9">
        <f>(C461-D461)/C461</f>
        <v>0.98750000000000004</v>
      </c>
      <c r="F461" s="6" t="s">
        <v>689</v>
      </c>
    </row>
    <row r="462" spans="1:6" s="8" customFormat="1">
      <c r="A462" s="3" t="s">
        <v>496</v>
      </c>
      <c r="B462" s="3" t="s">
        <v>498</v>
      </c>
      <c r="C462" s="4">
        <v>80</v>
      </c>
      <c r="D462" s="4">
        <v>6</v>
      </c>
      <c r="E462" s="9">
        <f>(C462-D462)/C462</f>
        <v>0.92500000000000004</v>
      </c>
      <c r="F462" s="6" t="s">
        <v>689</v>
      </c>
    </row>
    <row r="463" spans="1:6" s="8" customFormat="1">
      <c r="A463" s="3" t="s">
        <v>496</v>
      </c>
      <c r="B463" s="3" t="s">
        <v>505</v>
      </c>
      <c r="C463" s="4">
        <v>80</v>
      </c>
      <c r="D463" s="4">
        <v>4</v>
      </c>
      <c r="E463" s="9">
        <f>(C463-D463)/C463</f>
        <v>0.95</v>
      </c>
      <c r="F463" s="6" t="s">
        <v>689</v>
      </c>
    </row>
    <row r="464" spans="1:6" s="8" customFormat="1">
      <c r="A464" s="3" t="s">
        <v>496</v>
      </c>
      <c r="B464" s="3" t="s">
        <v>500</v>
      </c>
      <c r="C464" s="4">
        <v>82</v>
      </c>
      <c r="D464" s="4">
        <v>10</v>
      </c>
      <c r="E464" s="9">
        <f>(C464-D464)/C464</f>
        <v>0.87804878048780488</v>
      </c>
      <c r="F464" s="6" t="s">
        <v>689</v>
      </c>
    </row>
    <row r="465" spans="1:6" s="8" customFormat="1">
      <c r="A465" s="3" t="s">
        <v>496</v>
      </c>
      <c r="B465" s="3" t="s">
        <v>499</v>
      </c>
      <c r="C465" s="4">
        <v>80</v>
      </c>
      <c r="D465" s="4">
        <v>6</v>
      </c>
      <c r="E465" s="9">
        <f>(C465-D465)/C465</f>
        <v>0.92500000000000004</v>
      </c>
      <c r="F465" s="6" t="s">
        <v>689</v>
      </c>
    </row>
    <row r="466" spans="1:6" s="8" customFormat="1">
      <c r="A466" s="3" t="s">
        <v>496</v>
      </c>
      <c r="B466" s="3" t="s">
        <v>503</v>
      </c>
      <c r="C466" s="4">
        <v>362</v>
      </c>
      <c r="D466" s="4">
        <v>22</v>
      </c>
      <c r="E466" s="9">
        <f>(C466-D466)/C466</f>
        <v>0.93922651933701662</v>
      </c>
      <c r="F466" s="6" t="s">
        <v>689</v>
      </c>
    </row>
    <row r="467" spans="1:6" s="8" customFormat="1">
      <c r="A467" s="3" t="s">
        <v>506</v>
      </c>
      <c r="B467" s="3" t="s">
        <v>513</v>
      </c>
      <c r="C467" s="4">
        <v>300</v>
      </c>
      <c r="D467" s="4">
        <v>9</v>
      </c>
      <c r="E467" s="9">
        <f>(C467-D467)/C467</f>
        <v>0.97</v>
      </c>
      <c r="F467" s="6" t="s">
        <v>689</v>
      </c>
    </row>
    <row r="468" spans="1:6" s="8" customFormat="1">
      <c r="A468" s="3" t="s">
        <v>506</v>
      </c>
      <c r="B468" s="3" t="s">
        <v>517</v>
      </c>
      <c r="C468" s="4">
        <v>576</v>
      </c>
      <c r="D468" s="4">
        <v>72</v>
      </c>
      <c r="E468" s="9">
        <f>(C468-D468)/C468</f>
        <v>0.875</v>
      </c>
      <c r="F468" s="6" t="s">
        <v>689</v>
      </c>
    </row>
    <row r="469" spans="1:6" s="8" customFormat="1">
      <c r="A469" s="3" t="s">
        <v>506</v>
      </c>
      <c r="B469" s="3" t="s">
        <v>516</v>
      </c>
      <c r="C469" s="4">
        <v>378</v>
      </c>
      <c r="D469" s="4">
        <v>11</v>
      </c>
      <c r="E469" s="9">
        <f>(C469-D469)/C469</f>
        <v>0.97089947089947093</v>
      </c>
      <c r="F469" s="6" t="s">
        <v>689</v>
      </c>
    </row>
    <row r="470" spans="1:6" s="8" customFormat="1">
      <c r="A470" s="3" t="s">
        <v>506</v>
      </c>
      <c r="B470" s="3" t="s">
        <v>510</v>
      </c>
      <c r="C470" s="4">
        <v>238</v>
      </c>
      <c r="D470" s="4">
        <v>16</v>
      </c>
      <c r="E470" s="9">
        <f>(C470-D470)/C470</f>
        <v>0.9327731092436975</v>
      </c>
      <c r="F470" s="6" t="s">
        <v>689</v>
      </c>
    </row>
    <row r="471" spans="1:6" s="8" customFormat="1">
      <c r="A471" s="3" t="s">
        <v>506</v>
      </c>
      <c r="B471" s="3" t="s">
        <v>507</v>
      </c>
      <c r="C471" s="4">
        <v>35</v>
      </c>
      <c r="D471" s="4">
        <v>6</v>
      </c>
      <c r="E471" s="9">
        <f>(C471-D471)/C471</f>
        <v>0.82857142857142863</v>
      </c>
      <c r="F471" s="6" t="s">
        <v>689</v>
      </c>
    </row>
    <row r="472" spans="1:6" s="8" customFormat="1">
      <c r="A472" s="3" t="s">
        <v>506</v>
      </c>
      <c r="B472" s="3" t="s">
        <v>514</v>
      </c>
      <c r="C472" s="4">
        <v>292</v>
      </c>
      <c r="D472" s="4">
        <v>42</v>
      </c>
      <c r="E472" s="9">
        <f>(C472-D472)/C472</f>
        <v>0.85616438356164382</v>
      </c>
      <c r="F472" s="6" t="s">
        <v>689</v>
      </c>
    </row>
    <row r="473" spans="1:6" s="8" customFormat="1">
      <c r="A473" s="3" t="s">
        <v>506</v>
      </c>
      <c r="B473" s="3" t="s">
        <v>512</v>
      </c>
      <c r="C473" s="4">
        <v>302</v>
      </c>
      <c r="D473" s="4">
        <v>1</v>
      </c>
      <c r="E473" s="9">
        <f>(C473-D473)/C473</f>
        <v>0.99668874172185429</v>
      </c>
      <c r="F473" s="6" t="s">
        <v>689</v>
      </c>
    </row>
    <row r="474" spans="1:6" s="8" customFormat="1">
      <c r="A474" s="3" t="s">
        <v>506</v>
      </c>
      <c r="B474" s="3" t="s">
        <v>511</v>
      </c>
      <c r="C474" s="4">
        <v>278</v>
      </c>
      <c r="D474" s="4">
        <v>36</v>
      </c>
      <c r="E474" s="9">
        <f>(C474-D474)/C474</f>
        <v>0.87050359712230219</v>
      </c>
      <c r="F474" s="6" t="s">
        <v>689</v>
      </c>
    </row>
    <row r="475" spans="1:6" s="8" customFormat="1">
      <c r="A475" s="3" t="s">
        <v>506</v>
      </c>
      <c r="B475" s="3" t="s">
        <v>508</v>
      </c>
      <c r="C475" s="4">
        <v>300</v>
      </c>
      <c r="D475" s="4">
        <v>35</v>
      </c>
      <c r="E475" s="9">
        <f>(C475-D475)/C475</f>
        <v>0.8833333333333333</v>
      </c>
      <c r="F475" s="6" t="s">
        <v>689</v>
      </c>
    </row>
    <row r="476" spans="1:6" s="8" customFormat="1">
      <c r="A476" s="3" t="s">
        <v>506</v>
      </c>
      <c r="B476" s="3" t="s">
        <v>515</v>
      </c>
      <c r="C476" s="4">
        <v>300</v>
      </c>
      <c r="D476" s="4">
        <v>12</v>
      </c>
      <c r="E476" s="9">
        <f>(C476-D476)/C476</f>
        <v>0.96</v>
      </c>
      <c r="F476" s="6" t="s">
        <v>689</v>
      </c>
    </row>
    <row r="477" spans="1:6" s="8" customFormat="1">
      <c r="A477" s="3" t="s">
        <v>506</v>
      </c>
      <c r="B477" s="3" t="s">
        <v>509</v>
      </c>
      <c r="C477" s="4">
        <v>120</v>
      </c>
      <c r="D477" s="4">
        <v>11</v>
      </c>
      <c r="E477" s="9">
        <f>(C477-D477)/C477</f>
        <v>0.90833333333333333</v>
      </c>
      <c r="F477" s="6" t="s">
        <v>689</v>
      </c>
    </row>
    <row r="478" spans="1:6" s="8" customFormat="1">
      <c r="A478" s="3" t="s">
        <v>518</v>
      </c>
      <c r="B478" s="3" t="s">
        <v>523</v>
      </c>
      <c r="C478" s="4">
        <v>180</v>
      </c>
      <c r="D478" s="4">
        <v>12</v>
      </c>
      <c r="E478" s="9">
        <f>(C478-D478)/C478</f>
        <v>0.93333333333333335</v>
      </c>
      <c r="F478" s="6" t="s">
        <v>689</v>
      </c>
    </row>
    <row r="479" spans="1:6" s="8" customFormat="1">
      <c r="A479" s="3" t="s">
        <v>518</v>
      </c>
      <c r="B479" s="3" t="s">
        <v>519</v>
      </c>
      <c r="C479" s="4">
        <v>25</v>
      </c>
      <c r="D479" s="4">
        <v>8</v>
      </c>
      <c r="E479" s="9">
        <f>(C479-D479)/C479</f>
        <v>0.68</v>
      </c>
      <c r="F479" s="6" t="s">
        <v>689</v>
      </c>
    </row>
    <row r="480" spans="1:6" s="8" customFormat="1">
      <c r="A480" s="3" t="s">
        <v>518</v>
      </c>
      <c r="B480" s="3" t="s">
        <v>526</v>
      </c>
      <c r="C480" s="4">
        <v>231</v>
      </c>
      <c r="D480" s="4">
        <v>22</v>
      </c>
      <c r="E480" s="9">
        <f>(C480-D480)/C480</f>
        <v>0.90476190476190477</v>
      </c>
      <c r="F480" s="6" t="s">
        <v>689</v>
      </c>
    </row>
    <row r="481" spans="1:6" s="8" customFormat="1">
      <c r="A481" s="3" t="s">
        <v>518</v>
      </c>
      <c r="B481" s="3" t="s">
        <v>521</v>
      </c>
      <c r="C481" s="4">
        <v>120</v>
      </c>
      <c r="D481" s="4">
        <v>16</v>
      </c>
      <c r="E481" s="9">
        <f>(C481-D481)/C481</f>
        <v>0.8666666666666667</v>
      </c>
      <c r="F481" s="6" t="s">
        <v>689</v>
      </c>
    </row>
    <row r="482" spans="1:6" s="8" customFormat="1">
      <c r="A482" s="3" t="s">
        <v>518</v>
      </c>
      <c r="B482" s="3" t="s">
        <v>524</v>
      </c>
      <c r="C482" s="4">
        <v>180</v>
      </c>
      <c r="D482" s="4">
        <v>17</v>
      </c>
      <c r="E482" s="9">
        <f>(C482-D482)/C482</f>
        <v>0.90555555555555556</v>
      </c>
      <c r="F482" s="6" t="s">
        <v>689</v>
      </c>
    </row>
    <row r="483" spans="1:6" s="8" customFormat="1">
      <c r="A483" s="3" t="s">
        <v>518</v>
      </c>
      <c r="B483" s="3" t="s">
        <v>522</v>
      </c>
      <c r="C483" s="4">
        <v>160</v>
      </c>
      <c r="D483" s="4">
        <v>12</v>
      </c>
      <c r="E483" s="9">
        <f>(C483-D483)/C483</f>
        <v>0.92500000000000004</v>
      </c>
      <c r="F483" s="6" t="s">
        <v>689</v>
      </c>
    </row>
    <row r="484" spans="1:6" s="8" customFormat="1">
      <c r="A484" s="3" t="s">
        <v>518</v>
      </c>
      <c r="B484" s="3" t="s">
        <v>525</v>
      </c>
      <c r="C484" s="4">
        <v>200</v>
      </c>
      <c r="D484" s="4">
        <v>17</v>
      </c>
      <c r="E484" s="9">
        <f>(C484-D484)/C484</f>
        <v>0.91500000000000004</v>
      </c>
      <c r="F484" s="6" t="s">
        <v>689</v>
      </c>
    </row>
    <row r="485" spans="1:6" s="8" customFormat="1">
      <c r="A485" s="3" t="s">
        <v>518</v>
      </c>
      <c r="B485" s="3" t="s">
        <v>527</v>
      </c>
      <c r="C485" s="4">
        <v>203</v>
      </c>
      <c r="D485" s="4">
        <v>25</v>
      </c>
      <c r="E485" s="9">
        <f>(C485-D485)/C485</f>
        <v>0.87684729064039413</v>
      </c>
      <c r="F485" s="6" t="s">
        <v>689</v>
      </c>
    </row>
    <row r="486" spans="1:6" s="8" customFormat="1">
      <c r="A486" s="3" t="s">
        <v>518</v>
      </c>
      <c r="B486" s="3" t="s">
        <v>528</v>
      </c>
      <c r="C486" s="4">
        <v>321</v>
      </c>
      <c r="D486" s="4">
        <v>71</v>
      </c>
      <c r="E486" s="9">
        <f>(C486-D486)/C486</f>
        <v>0.77881619937694702</v>
      </c>
      <c r="F486" s="6" t="s">
        <v>689</v>
      </c>
    </row>
    <row r="487" spans="1:6" s="8" customFormat="1">
      <c r="A487" s="3" t="s">
        <v>518</v>
      </c>
      <c r="B487" s="3" t="s">
        <v>520</v>
      </c>
      <c r="C487" s="4">
        <v>96</v>
      </c>
      <c r="D487" s="4">
        <v>1</v>
      </c>
      <c r="E487" s="9">
        <f>(C487-D487)/C487</f>
        <v>0.98958333333333337</v>
      </c>
      <c r="F487" s="6" t="s">
        <v>689</v>
      </c>
    </row>
    <row r="488" spans="1:6" s="8" customFormat="1">
      <c r="A488" s="3" t="s">
        <v>529</v>
      </c>
      <c r="B488" s="3" t="s">
        <v>532</v>
      </c>
      <c r="C488" s="4">
        <v>277</v>
      </c>
      <c r="D488" s="4">
        <v>6</v>
      </c>
      <c r="E488" s="9">
        <f>(C488-D488)/C488</f>
        <v>0.97833935018050544</v>
      </c>
      <c r="F488" s="6" t="s">
        <v>689</v>
      </c>
    </row>
    <row r="489" spans="1:6" s="8" customFormat="1">
      <c r="A489" s="3" t="s">
        <v>529</v>
      </c>
      <c r="B489" s="3" t="s">
        <v>530</v>
      </c>
      <c r="C489" s="4">
        <v>36</v>
      </c>
      <c r="D489" s="4">
        <v>3</v>
      </c>
      <c r="E489" s="9">
        <f>(C489-D489)/C489</f>
        <v>0.91666666666666663</v>
      </c>
      <c r="F489" s="6" t="s">
        <v>689</v>
      </c>
    </row>
    <row r="490" spans="1:6" s="8" customFormat="1">
      <c r="A490" s="3" t="s">
        <v>529</v>
      </c>
      <c r="B490" s="3" t="s">
        <v>531</v>
      </c>
      <c r="C490" s="4">
        <v>120</v>
      </c>
      <c r="D490" s="4">
        <v>2</v>
      </c>
      <c r="E490" s="9">
        <f>(C490-D490)/C490</f>
        <v>0.98333333333333328</v>
      </c>
      <c r="F490" s="6" t="s">
        <v>689</v>
      </c>
    </row>
    <row r="491" spans="1:6" s="8" customFormat="1">
      <c r="A491" s="3" t="s">
        <v>529</v>
      </c>
      <c r="B491" s="3" t="s">
        <v>533</v>
      </c>
      <c r="C491" s="4">
        <v>356</v>
      </c>
      <c r="D491" s="4">
        <v>12</v>
      </c>
      <c r="E491" s="9">
        <f>(C491-D491)/C491</f>
        <v>0.9662921348314607</v>
      </c>
      <c r="F491" s="6" t="s">
        <v>689</v>
      </c>
    </row>
    <row r="492" spans="1:6" s="8" customFormat="1">
      <c r="A492" s="3" t="s">
        <v>534</v>
      </c>
      <c r="B492" s="3" t="s">
        <v>540</v>
      </c>
      <c r="C492" s="4">
        <v>262</v>
      </c>
      <c r="D492" s="4">
        <v>10</v>
      </c>
      <c r="E492" s="9">
        <f>(C492-D492)/C492</f>
        <v>0.96183206106870234</v>
      </c>
      <c r="F492" s="6" t="s">
        <v>689</v>
      </c>
    </row>
    <row r="493" spans="1:6" s="8" customFormat="1">
      <c r="A493" s="3" t="s">
        <v>534</v>
      </c>
      <c r="B493" s="3" t="s">
        <v>535</v>
      </c>
      <c r="C493" s="4">
        <v>82</v>
      </c>
      <c r="D493" s="4">
        <v>4</v>
      </c>
      <c r="E493" s="9">
        <f>(C493-D493)/C493</f>
        <v>0.95121951219512191</v>
      </c>
      <c r="F493" s="6" t="s">
        <v>689</v>
      </c>
    </row>
    <row r="494" spans="1:6" s="8" customFormat="1">
      <c r="A494" s="3" t="s">
        <v>534</v>
      </c>
      <c r="B494" s="3" t="s">
        <v>538</v>
      </c>
      <c r="C494" s="4">
        <v>200</v>
      </c>
      <c r="D494" s="4">
        <v>4</v>
      </c>
      <c r="E494" s="9">
        <f>(C494-D494)/C494</f>
        <v>0.98</v>
      </c>
      <c r="F494" s="6" t="s">
        <v>689</v>
      </c>
    </row>
    <row r="495" spans="1:6" s="8" customFormat="1">
      <c r="A495" s="3" t="s">
        <v>534</v>
      </c>
      <c r="B495" s="3" t="s">
        <v>537</v>
      </c>
      <c r="C495" s="4">
        <v>160</v>
      </c>
      <c r="D495" s="4">
        <v>2</v>
      </c>
      <c r="E495" s="9">
        <f>(C495-D495)/C495</f>
        <v>0.98750000000000004</v>
      </c>
      <c r="F495" s="6" t="s">
        <v>689</v>
      </c>
    </row>
    <row r="496" spans="1:6" s="8" customFormat="1">
      <c r="A496" s="3" t="s">
        <v>534</v>
      </c>
      <c r="B496" s="3" t="s">
        <v>541</v>
      </c>
      <c r="C496" s="4">
        <v>110</v>
      </c>
      <c r="D496" s="4">
        <v>1</v>
      </c>
      <c r="E496" s="9">
        <f>(C496-D496)/C496</f>
        <v>0.99090909090909096</v>
      </c>
      <c r="F496" s="6" t="s">
        <v>695</v>
      </c>
    </row>
    <row r="497" spans="1:6" s="8" customFormat="1">
      <c r="A497" s="3" t="s">
        <v>534</v>
      </c>
      <c r="B497" s="3" t="s">
        <v>539</v>
      </c>
      <c r="C497" s="4">
        <v>154</v>
      </c>
      <c r="D497" s="4">
        <v>14</v>
      </c>
      <c r="E497" s="9">
        <f>(C497-D497)/C497</f>
        <v>0.90909090909090906</v>
      </c>
      <c r="F497" s="6" t="s">
        <v>689</v>
      </c>
    </row>
    <row r="498" spans="1:6" s="8" customFormat="1">
      <c r="A498" s="3" t="s">
        <v>534</v>
      </c>
      <c r="B498" s="3" t="s">
        <v>536</v>
      </c>
      <c r="C498" s="4">
        <v>86</v>
      </c>
      <c r="D498" s="4">
        <v>11</v>
      </c>
      <c r="E498" s="9">
        <f>(C498-D498)/C498</f>
        <v>0.87209302325581395</v>
      </c>
      <c r="F498" s="6" t="s">
        <v>689</v>
      </c>
    </row>
    <row r="499" spans="1:6" s="8" customFormat="1">
      <c r="A499" s="3" t="s">
        <v>542</v>
      </c>
      <c r="B499" s="3" t="s">
        <v>543</v>
      </c>
      <c r="C499" s="4">
        <v>120</v>
      </c>
      <c r="D499" s="4">
        <v>1</v>
      </c>
      <c r="E499" s="9">
        <f>(C499-D499)/C499</f>
        <v>0.9916666666666667</v>
      </c>
      <c r="F499" s="6" t="s">
        <v>689</v>
      </c>
    </row>
    <row r="500" spans="1:6" s="8" customFormat="1">
      <c r="A500" s="3" t="s">
        <v>544</v>
      </c>
      <c r="B500" s="3" t="s">
        <v>545</v>
      </c>
      <c r="C500" s="4">
        <v>120</v>
      </c>
      <c r="D500" s="4">
        <v>11</v>
      </c>
      <c r="E500" s="9">
        <f>(C500-D500)/C500</f>
        <v>0.90833333333333333</v>
      </c>
      <c r="F500" s="6" t="s">
        <v>689</v>
      </c>
    </row>
    <row r="501" spans="1:6" s="8" customFormat="1">
      <c r="A501" s="3" t="s">
        <v>546</v>
      </c>
      <c r="B501" s="3" t="s">
        <v>550</v>
      </c>
      <c r="C501" s="4">
        <v>140</v>
      </c>
      <c r="D501" s="4">
        <v>37</v>
      </c>
      <c r="E501" s="9">
        <f>(C501-D501)/C501</f>
        <v>0.73571428571428577</v>
      </c>
      <c r="F501" s="6" t="s">
        <v>689</v>
      </c>
    </row>
    <row r="502" spans="1:6" s="8" customFormat="1">
      <c r="A502" s="3" t="s">
        <v>546</v>
      </c>
      <c r="B502" s="3" t="s">
        <v>547</v>
      </c>
      <c r="C502" s="4">
        <v>40</v>
      </c>
      <c r="D502" s="4">
        <v>2</v>
      </c>
      <c r="E502" s="9">
        <f>(C502-D502)/C502</f>
        <v>0.95</v>
      </c>
      <c r="F502" s="6" t="s">
        <v>689</v>
      </c>
    </row>
    <row r="503" spans="1:6" s="8" customFormat="1">
      <c r="A503" s="3" t="s">
        <v>546</v>
      </c>
      <c r="B503" s="3" t="s">
        <v>549</v>
      </c>
      <c r="C503" s="4">
        <v>96</v>
      </c>
      <c r="D503" s="4">
        <v>6</v>
      </c>
      <c r="E503" s="9">
        <f>(C503-D503)/C503</f>
        <v>0.9375</v>
      </c>
      <c r="F503" s="6" t="s">
        <v>689</v>
      </c>
    </row>
    <row r="504" spans="1:6" s="8" customFormat="1">
      <c r="A504" s="3" t="s">
        <v>546</v>
      </c>
      <c r="B504" s="3" t="s">
        <v>552</v>
      </c>
      <c r="C504" s="4">
        <v>180</v>
      </c>
      <c r="D504" s="4">
        <v>7</v>
      </c>
      <c r="E504" s="9">
        <f>(C504-D504)/C504</f>
        <v>0.96111111111111114</v>
      </c>
      <c r="F504" s="6" t="s">
        <v>689</v>
      </c>
    </row>
    <row r="505" spans="1:6" s="8" customFormat="1">
      <c r="A505" s="3" t="s">
        <v>546</v>
      </c>
      <c r="B505" s="3" t="s">
        <v>548</v>
      </c>
      <c r="C505" s="4">
        <v>82</v>
      </c>
      <c r="D505" s="4">
        <v>0</v>
      </c>
      <c r="E505" s="9">
        <f>(C505-D505)/C505</f>
        <v>1</v>
      </c>
      <c r="F505" s="6" t="s">
        <v>689</v>
      </c>
    </row>
    <row r="506" spans="1:6" s="8" customFormat="1">
      <c r="A506" s="3" t="s">
        <v>546</v>
      </c>
      <c r="B506" s="3" t="s">
        <v>551</v>
      </c>
      <c r="C506" s="4">
        <v>160</v>
      </c>
      <c r="D506" s="4">
        <v>1</v>
      </c>
      <c r="E506" s="9">
        <f>(C506-D506)/C506</f>
        <v>0.99375000000000002</v>
      </c>
      <c r="F506" s="6" t="s">
        <v>689</v>
      </c>
    </row>
    <row r="507" spans="1:6" s="8" customFormat="1">
      <c r="A507" s="3" t="s">
        <v>553</v>
      </c>
      <c r="B507" s="3" t="s">
        <v>557</v>
      </c>
      <c r="C507" s="4">
        <v>120</v>
      </c>
      <c r="D507" s="4">
        <v>5</v>
      </c>
      <c r="E507" s="9">
        <f>(C507-D507)/C507</f>
        <v>0.95833333333333337</v>
      </c>
      <c r="F507" s="6" t="s">
        <v>689</v>
      </c>
    </row>
    <row r="508" spans="1:6" s="8" customFormat="1">
      <c r="A508" s="3" t="s">
        <v>553</v>
      </c>
      <c r="B508" s="3" t="s">
        <v>556</v>
      </c>
      <c r="C508" s="4">
        <v>114</v>
      </c>
      <c r="D508" s="4">
        <v>16</v>
      </c>
      <c r="E508" s="9">
        <f>(C508-D508)/C508</f>
        <v>0.85964912280701755</v>
      </c>
      <c r="F508" s="6" t="s">
        <v>689</v>
      </c>
    </row>
    <row r="509" spans="1:6" s="8" customFormat="1">
      <c r="A509" s="3" t="s">
        <v>553</v>
      </c>
      <c r="B509" s="3" t="s">
        <v>558</v>
      </c>
      <c r="C509" s="4">
        <v>120</v>
      </c>
      <c r="D509" s="4">
        <v>6</v>
      </c>
      <c r="E509" s="9">
        <f>(C509-D509)/C509</f>
        <v>0.95</v>
      </c>
      <c r="F509" s="6" t="s">
        <v>689</v>
      </c>
    </row>
    <row r="510" spans="1:6" s="8" customFormat="1">
      <c r="A510" s="3" t="s">
        <v>553</v>
      </c>
      <c r="B510" s="3" t="s">
        <v>555</v>
      </c>
      <c r="C510" s="4">
        <v>120</v>
      </c>
      <c r="D510" s="4">
        <v>6</v>
      </c>
      <c r="E510" s="9">
        <f>(C510-D510)/C510</f>
        <v>0.95</v>
      </c>
      <c r="F510" s="6" t="s">
        <v>689</v>
      </c>
    </row>
    <row r="511" spans="1:6" s="8" customFormat="1">
      <c r="A511" s="3" t="s">
        <v>553</v>
      </c>
      <c r="B511" s="3" t="s">
        <v>554</v>
      </c>
      <c r="C511" s="4">
        <v>105</v>
      </c>
      <c r="D511" s="4">
        <v>10</v>
      </c>
      <c r="E511" s="9">
        <f>(C511-D511)/C511</f>
        <v>0.90476190476190477</v>
      </c>
      <c r="F511" s="6" t="s">
        <v>689</v>
      </c>
    </row>
    <row r="512" spans="1:6" s="8" customFormat="1">
      <c r="A512" s="3" t="s">
        <v>559</v>
      </c>
      <c r="B512" s="3" t="s">
        <v>589</v>
      </c>
      <c r="C512" s="4">
        <v>280</v>
      </c>
      <c r="D512" s="4">
        <v>27</v>
      </c>
      <c r="E512" s="9">
        <f>(C512-D512)/C512</f>
        <v>0.90357142857142858</v>
      </c>
      <c r="F512" s="6" t="s">
        <v>689</v>
      </c>
    </row>
    <row r="513" spans="1:6" s="8" customFormat="1">
      <c r="A513" s="3" t="s">
        <v>559</v>
      </c>
      <c r="B513" s="3" t="s">
        <v>583</v>
      </c>
      <c r="C513" s="4">
        <v>195</v>
      </c>
      <c r="D513" s="4">
        <v>16</v>
      </c>
      <c r="E513" s="9">
        <f>(C513-D513)/C513</f>
        <v>0.91794871794871791</v>
      </c>
      <c r="F513" s="6" t="s">
        <v>689</v>
      </c>
    </row>
    <row r="514" spans="1:6" s="8" customFormat="1">
      <c r="A514" s="3" t="s">
        <v>559</v>
      </c>
      <c r="B514" s="3" t="s">
        <v>594</v>
      </c>
      <c r="C514" s="4">
        <v>353</v>
      </c>
      <c r="D514" s="4">
        <v>10</v>
      </c>
      <c r="E514" s="9">
        <f>(C514-D514)/C514</f>
        <v>0.97167138810198306</v>
      </c>
      <c r="F514" s="6" t="s">
        <v>689</v>
      </c>
    </row>
    <row r="515" spans="1:6" s="8" customFormat="1">
      <c r="A515" s="3" t="s">
        <v>559</v>
      </c>
      <c r="B515" s="3" t="s">
        <v>600</v>
      </c>
      <c r="C515" s="4">
        <v>240</v>
      </c>
      <c r="D515" s="4">
        <v>8</v>
      </c>
      <c r="E515" s="9">
        <f>(C515-D515)/C515</f>
        <v>0.96666666666666667</v>
      </c>
      <c r="F515" s="6" t="s">
        <v>689</v>
      </c>
    </row>
    <row r="516" spans="1:6" s="8" customFormat="1">
      <c r="A516" s="3" t="s">
        <v>559</v>
      </c>
      <c r="B516" s="3" t="s">
        <v>578</v>
      </c>
      <c r="C516" s="4">
        <v>175</v>
      </c>
      <c r="D516" s="4">
        <v>19</v>
      </c>
      <c r="E516" s="9">
        <f>(C516-D516)/C516</f>
        <v>0.89142857142857146</v>
      </c>
      <c r="F516" s="6" t="s">
        <v>689</v>
      </c>
    </row>
    <row r="517" spans="1:6" s="8" customFormat="1">
      <c r="A517" s="3" t="s">
        <v>559</v>
      </c>
      <c r="B517" s="3" t="s">
        <v>595</v>
      </c>
      <c r="C517" s="4">
        <v>320</v>
      </c>
      <c r="D517" s="4">
        <v>22</v>
      </c>
      <c r="E517" s="9">
        <f>(C517-D517)/C517</f>
        <v>0.93125000000000002</v>
      </c>
      <c r="F517" s="6" t="s">
        <v>689</v>
      </c>
    </row>
    <row r="518" spans="1:6" s="8" customFormat="1">
      <c r="A518" s="3" t="s">
        <v>559</v>
      </c>
      <c r="B518" s="3" t="s">
        <v>574</v>
      </c>
      <c r="C518" s="4">
        <v>160</v>
      </c>
      <c r="D518" s="4">
        <v>9</v>
      </c>
      <c r="E518" s="9">
        <f>(C518-D518)/C518</f>
        <v>0.94374999999999998</v>
      </c>
      <c r="F518" s="6" t="s">
        <v>689</v>
      </c>
    </row>
    <row r="519" spans="1:6" s="8" customFormat="1">
      <c r="A519" s="3" t="s">
        <v>559</v>
      </c>
      <c r="B519" s="3" t="s">
        <v>593</v>
      </c>
      <c r="C519" s="4">
        <v>315</v>
      </c>
      <c r="D519" s="4">
        <v>15</v>
      </c>
      <c r="E519" s="9">
        <f>(C519-D519)/C519</f>
        <v>0.95238095238095233</v>
      </c>
      <c r="F519" s="6" t="s">
        <v>689</v>
      </c>
    </row>
    <row r="520" spans="1:6" s="8" customFormat="1">
      <c r="A520" s="3" t="s">
        <v>559</v>
      </c>
      <c r="B520" s="3" t="s">
        <v>565</v>
      </c>
      <c r="C520" s="4">
        <v>100</v>
      </c>
      <c r="D520" s="4">
        <v>5</v>
      </c>
      <c r="E520" s="9">
        <f>(C520-D520)/C520</f>
        <v>0.95</v>
      </c>
      <c r="F520" s="6" t="s">
        <v>689</v>
      </c>
    </row>
    <row r="521" spans="1:6" s="8" customFormat="1">
      <c r="A521" s="3" t="s">
        <v>559</v>
      </c>
      <c r="B521" s="3" t="s">
        <v>591</v>
      </c>
      <c r="C521" s="4">
        <v>300</v>
      </c>
      <c r="D521" s="4">
        <v>4</v>
      </c>
      <c r="E521" s="9">
        <f>(C521-D521)/C521</f>
        <v>0.98666666666666669</v>
      </c>
      <c r="F521" s="6" t="s">
        <v>689</v>
      </c>
    </row>
    <row r="522" spans="1:6" s="8" customFormat="1">
      <c r="A522" s="3" t="s">
        <v>559</v>
      </c>
      <c r="B522" s="3" t="s">
        <v>566</v>
      </c>
      <c r="C522" s="4">
        <v>100</v>
      </c>
      <c r="D522" s="4">
        <v>6</v>
      </c>
      <c r="E522" s="9">
        <f>(C522-D522)/C522</f>
        <v>0.94</v>
      </c>
      <c r="F522" s="6" t="s">
        <v>689</v>
      </c>
    </row>
    <row r="523" spans="1:6" s="8" customFormat="1">
      <c r="A523" s="3" t="s">
        <v>559</v>
      </c>
      <c r="B523" s="3" t="s">
        <v>598</v>
      </c>
      <c r="C523" s="4">
        <v>460</v>
      </c>
      <c r="D523" s="4">
        <v>14</v>
      </c>
      <c r="E523" s="9">
        <f>(C523-D523)/C523</f>
        <v>0.9695652173913043</v>
      </c>
      <c r="F523" s="6" t="s">
        <v>689</v>
      </c>
    </row>
    <row r="524" spans="1:6" s="8" customFormat="1">
      <c r="A524" s="3" t="s">
        <v>559</v>
      </c>
      <c r="B524" s="3" t="s">
        <v>563</v>
      </c>
      <c r="C524" s="4">
        <v>76</v>
      </c>
      <c r="D524" s="4">
        <v>11</v>
      </c>
      <c r="E524" s="9">
        <f>(C524-D524)/C524</f>
        <v>0.85526315789473684</v>
      </c>
      <c r="F524" s="6" t="s">
        <v>689</v>
      </c>
    </row>
    <row r="525" spans="1:6" s="8" customFormat="1">
      <c r="A525" s="3" t="s">
        <v>559</v>
      </c>
      <c r="B525" s="3" t="s">
        <v>596</v>
      </c>
      <c r="C525" s="4">
        <v>320</v>
      </c>
      <c r="D525" s="4">
        <v>10</v>
      </c>
      <c r="E525" s="9">
        <f>(C525-D525)/C525</f>
        <v>0.96875</v>
      </c>
      <c r="F525" s="6" t="s">
        <v>689</v>
      </c>
    </row>
    <row r="526" spans="1:6" s="8" customFormat="1">
      <c r="A526" s="3" t="s">
        <v>559</v>
      </c>
      <c r="B526" s="3" t="s">
        <v>568</v>
      </c>
      <c r="C526" s="4">
        <v>120</v>
      </c>
      <c r="D526" s="4">
        <v>9</v>
      </c>
      <c r="E526" s="9">
        <f>(C526-D526)/C526</f>
        <v>0.92500000000000004</v>
      </c>
      <c r="F526" s="6" t="s">
        <v>689</v>
      </c>
    </row>
    <row r="527" spans="1:6" s="8" customFormat="1">
      <c r="A527" s="3" t="s">
        <v>559</v>
      </c>
      <c r="B527" s="3" t="s">
        <v>561</v>
      </c>
      <c r="C527" s="4">
        <v>60</v>
      </c>
      <c r="D527" s="4">
        <v>4</v>
      </c>
      <c r="E527" s="9">
        <f>(C527-D527)/C527</f>
        <v>0.93333333333333335</v>
      </c>
      <c r="F527" s="6" t="s">
        <v>689</v>
      </c>
    </row>
    <row r="528" spans="1:6" s="8" customFormat="1">
      <c r="A528" s="3" t="s">
        <v>559</v>
      </c>
      <c r="B528" s="3" t="s">
        <v>588</v>
      </c>
      <c r="C528" s="4">
        <v>264</v>
      </c>
      <c r="D528" s="4">
        <v>64</v>
      </c>
      <c r="E528" s="9">
        <f>(C528-D528)/C528</f>
        <v>0.75757575757575757</v>
      </c>
      <c r="F528" s="6" t="s">
        <v>689</v>
      </c>
    </row>
    <row r="529" spans="1:6" s="8" customFormat="1">
      <c r="A529" s="3" t="s">
        <v>559</v>
      </c>
      <c r="B529" s="3" t="s">
        <v>567</v>
      </c>
      <c r="C529" s="4">
        <v>120</v>
      </c>
      <c r="D529" s="4">
        <v>14</v>
      </c>
      <c r="E529" s="9">
        <f>(C529-D529)/C529</f>
        <v>0.8833333333333333</v>
      </c>
      <c r="F529" s="6" t="s">
        <v>689</v>
      </c>
    </row>
    <row r="530" spans="1:6" s="8" customFormat="1">
      <c r="A530" s="3" t="s">
        <v>559</v>
      </c>
      <c r="B530" s="3" t="s">
        <v>597</v>
      </c>
      <c r="C530" s="4">
        <v>350</v>
      </c>
      <c r="D530" s="4">
        <v>6</v>
      </c>
      <c r="E530" s="9">
        <f>(C530-D530)/C530</f>
        <v>0.98285714285714287</v>
      </c>
      <c r="F530" s="6" t="s">
        <v>689</v>
      </c>
    </row>
    <row r="531" spans="1:6" s="8" customFormat="1">
      <c r="A531" s="3" t="s">
        <v>559</v>
      </c>
      <c r="B531" s="3" t="s">
        <v>582</v>
      </c>
      <c r="C531" s="4">
        <v>188</v>
      </c>
      <c r="D531" s="4">
        <v>11</v>
      </c>
      <c r="E531" s="9">
        <f>(C531-D531)/C531</f>
        <v>0.94148936170212771</v>
      </c>
      <c r="F531" s="6" t="s">
        <v>689</v>
      </c>
    </row>
    <row r="532" spans="1:6" s="8" customFormat="1">
      <c r="A532" s="3" t="s">
        <v>559</v>
      </c>
      <c r="B532" s="3" t="s">
        <v>592</v>
      </c>
      <c r="C532" s="4">
        <v>300</v>
      </c>
      <c r="D532" s="4">
        <v>21</v>
      </c>
      <c r="E532" s="9">
        <f>(C532-D532)/C532</f>
        <v>0.93</v>
      </c>
      <c r="F532" s="6" t="s">
        <v>689</v>
      </c>
    </row>
    <row r="533" spans="1:6" s="8" customFormat="1">
      <c r="A533" s="3" t="s">
        <v>559</v>
      </c>
      <c r="B533" s="3" t="s">
        <v>601</v>
      </c>
      <c r="C533" s="4">
        <v>252</v>
      </c>
      <c r="D533" s="4">
        <v>9</v>
      </c>
      <c r="E533" s="9">
        <f>(C533-D533)/C533</f>
        <v>0.9642857142857143</v>
      </c>
      <c r="F533" s="6" t="s">
        <v>689</v>
      </c>
    </row>
    <row r="534" spans="1:6" s="8" customFormat="1">
      <c r="A534" s="3" t="s">
        <v>559</v>
      </c>
      <c r="B534" s="3" t="s">
        <v>575</v>
      </c>
      <c r="C534" s="4">
        <v>160</v>
      </c>
      <c r="D534" s="4">
        <v>17</v>
      </c>
      <c r="E534" s="9">
        <f>(C534-D534)/C534</f>
        <v>0.89375000000000004</v>
      </c>
      <c r="F534" s="6" t="s">
        <v>689</v>
      </c>
    </row>
    <row r="535" spans="1:6" s="8" customFormat="1">
      <c r="A535" s="3" t="s">
        <v>559</v>
      </c>
      <c r="B535" s="3" t="s">
        <v>586</v>
      </c>
      <c r="C535" s="4">
        <v>240</v>
      </c>
      <c r="D535" s="4">
        <v>21</v>
      </c>
      <c r="E535" s="9">
        <f>(C535-D535)/C535</f>
        <v>0.91249999999999998</v>
      </c>
      <c r="F535" s="6" t="s">
        <v>689</v>
      </c>
    </row>
    <row r="536" spans="1:6" s="8" customFormat="1">
      <c r="A536" s="3" t="s">
        <v>559</v>
      </c>
      <c r="B536" s="3" t="s">
        <v>577</v>
      </c>
      <c r="C536" s="4">
        <v>164</v>
      </c>
      <c r="D536" s="4">
        <v>28</v>
      </c>
      <c r="E536" s="9">
        <f>(C536-D536)/C536</f>
        <v>0.82926829268292679</v>
      </c>
      <c r="F536" s="6" t="s">
        <v>689</v>
      </c>
    </row>
    <row r="537" spans="1:6" s="8" customFormat="1">
      <c r="A537" s="3" t="s">
        <v>559</v>
      </c>
      <c r="B537" s="3" t="s">
        <v>599</v>
      </c>
      <c r="C537" s="4">
        <v>450</v>
      </c>
      <c r="D537" s="4">
        <v>11</v>
      </c>
      <c r="E537" s="9">
        <f>(C537-D537)/C537</f>
        <v>0.97555555555555551</v>
      </c>
      <c r="F537" s="6" t="s">
        <v>689</v>
      </c>
    </row>
    <row r="538" spans="1:6" s="8" customFormat="1">
      <c r="A538" s="3" t="s">
        <v>559</v>
      </c>
      <c r="B538" s="3" t="s">
        <v>562</v>
      </c>
      <c r="C538" s="4">
        <v>60</v>
      </c>
      <c r="D538" s="4">
        <v>16</v>
      </c>
      <c r="E538" s="9">
        <f>(C538-D538)/C538</f>
        <v>0.73333333333333328</v>
      </c>
      <c r="F538" s="6" t="s">
        <v>689</v>
      </c>
    </row>
    <row r="539" spans="1:6" s="8" customFormat="1">
      <c r="A539" s="3" t="s">
        <v>559</v>
      </c>
      <c r="B539" s="3" t="s">
        <v>560</v>
      </c>
      <c r="C539" s="4">
        <v>44</v>
      </c>
      <c r="D539" s="4">
        <v>7</v>
      </c>
      <c r="E539" s="9">
        <f>(C539-D539)/C539</f>
        <v>0.84090909090909094</v>
      </c>
      <c r="F539" s="6" t="s">
        <v>689</v>
      </c>
    </row>
    <row r="540" spans="1:6" s="8" customFormat="1">
      <c r="A540" s="3" t="s">
        <v>559</v>
      </c>
      <c r="B540" s="3" t="s">
        <v>579</v>
      </c>
      <c r="C540" s="4">
        <v>180</v>
      </c>
      <c r="D540" s="4">
        <v>13</v>
      </c>
      <c r="E540" s="9">
        <f>(C540-D540)/C540</f>
        <v>0.92777777777777781</v>
      </c>
      <c r="F540" s="6" t="s">
        <v>689</v>
      </c>
    </row>
    <row r="541" spans="1:6" s="8" customFormat="1">
      <c r="A541" s="3" t="s">
        <v>559</v>
      </c>
      <c r="B541" s="3" t="s">
        <v>569</v>
      </c>
      <c r="C541" s="4">
        <v>120</v>
      </c>
      <c r="D541" s="4">
        <v>9</v>
      </c>
      <c r="E541" s="9">
        <f>(C541-D541)/C541</f>
        <v>0.92500000000000004</v>
      </c>
      <c r="F541" s="6" t="s">
        <v>689</v>
      </c>
    </row>
    <row r="542" spans="1:6" s="8" customFormat="1">
      <c r="A542" s="3" t="s">
        <v>559</v>
      </c>
      <c r="B542" s="3" t="s">
        <v>581</v>
      </c>
      <c r="C542" s="4">
        <v>181</v>
      </c>
      <c r="D542" s="4">
        <v>42</v>
      </c>
      <c r="E542" s="9">
        <f>(C542-D542)/C542</f>
        <v>0.76795580110497241</v>
      </c>
      <c r="F542" s="6" t="s">
        <v>689</v>
      </c>
    </row>
    <row r="543" spans="1:6" s="8" customFormat="1">
      <c r="A543" s="3" t="s">
        <v>559</v>
      </c>
      <c r="B543" s="3" t="s">
        <v>572</v>
      </c>
      <c r="C543" s="4">
        <v>135</v>
      </c>
      <c r="D543" s="4">
        <v>11</v>
      </c>
      <c r="E543" s="9">
        <f>(C543-D543)/C543</f>
        <v>0.91851851851851851</v>
      </c>
      <c r="F543" s="6" t="s">
        <v>689</v>
      </c>
    </row>
    <row r="544" spans="1:6" s="8" customFormat="1">
      <c r="A544" s="3" t="s">
        <v>559</v>
      </c>
      <c r="B544" s="3" t="s">
        <v>570</v>
      </c>
      <c r="C544" s="4">
        <v>120</v>
      </c>
      <c r="D544" s="4">
        <v>2</v>
      </c>
      <c r="E544" s="9">
        <f>(C544-D544)/C544</f>
        <v>0.98333333333333328</v>
      </c>
      <c r="F544" s="6" t="s">
        <v>689</v>
      </c>
    </row>
    <row r="545" spans="1:6" s="8" customFormat="1">
      <c r="A545" s="3" t="s">
        <v>559</v>
      </c>
      <c r="B545" s="3" t="s">
        <v>576</v>
      </c>
      <c r="C545" s="4">
        <v>162</v>
      </c>
      <c r="D545" s="4">
        <v>15</v>
      </c>
      <c r="E545" s="9">
        <f>(C545-D545)/C545</f>
        <v>0.90740740740740744</v>
      </c>
      <c r="F545" s="6" t="s">
        <v>689</v>
      </c>
    </row>
    <row r="546" spans="1:6" s="8" customFormat="1">
      <c r="A546" s="3" t="s">
        <v>559</v>
      </c>
      <c r="B546" s="3" t="s">
        <v>587</v>
      </c>
      <c r="C546" s="4">
        <v>240</v>
      </c>
      <c r="D546" s="4">
        <v>10</v>
      </c>
      <c r="E546" s="9">
        <f>(C546-D546)/C546</f>
        <v>0.95833333333333337</v>
      </c>
      <c r="F546" s="6" t="s">
        <v>689</v>
      </c>
    </row>
    <row r="547" spans="1:6" s="8" customFormat="1">
      <c r="A547" s="3" t="s">
        <v>559</v>
      </c>
      <c r="B547" s="3" t="s">
        <v>584</v>
      </c>
      <c r="C547" s="4">
        <v>230</v>
      </c>
      <c r="D547" s="4">
        <v>3</v>
      </c>
      <c r="E547" s="9">
        <f>(C547-D547)/C547</f>
        <v>0.9869565217391304</v>
      </c>
      <c r="F547" s="6" t="s">
        <v>689</v>
      </c>
    </row>
    <row r="548" spans="1:6" s="8" customFormat="1">
      <c r="A548" s="3" t="s">
        <v>559</v>
      </c>
      <c r="B548" s="3" t="s">
        <v>585</v>
      </c>
      <c r="C548" s="4">
        <v>230</v>
      </c>
      <c r="D548" s="4">
        <v>6</v>
      </c>
      <c r="E548" s="9">
        <f>(C548-D548)/C548</f>
        <v>0.97391304347826091</v>
      </c>
      <c r="F548" s="6" t="s">
        <v>689</v>
      </c>
    </row>
    <row r="549" spans="1:6" s="8" customFormat="1">
      <c r="A549" s="3" t="s">
        <v>559</v>
      </c>
      <c r="B549" s="3" t="s">
        <v>571</v>
      </c>
      <c r="C549" s="4">
        <v>120</v>
      </c>
      <c r="D549" s="4">
        <v>8</v>
      </c>
      <c r="E549" s="9">
        <f>(C549-D549)/C549</f>
        <v>0.93333333333333335</v>
      </c>
      <c r="F549" s="6" t="s">
        <v>689</v>
      </c>
    </row>
    <row r="550" spans="1:6" s="8" customFormat="1">
      <c r="A550" s="3" t="s">
        <v>559</v>
      </c>
      <c r="B550" s="3" t="s">
        <v>564</v>
      </c>
      <c r="C550" s="4">
        <v>84</v>
      </c>
      <c r="D550" s="4">
        <v>4</v>
      </c>
      <c r="E550" s="9">
        <f>(C550-D550)/C550</f>
        <v>0.95238095238095233</v>
      </c>
      <c r="F550" s="6" t="s">
        <v>689</v>
      </c>
    </row>
    <row r="551" spans="1:6" s="8" customFormat="1">
      <c r="A551" s="3" t="s">
        <v>559</v>
      </c>
      <c r="B551" s="3" t="s">
        <v>590</v>
      </c>
      <c r="C551" s="4">
        <v>280</v>
      </c>
      <c r="D551" s="4">
        <v>32</v>
      </c>
      <c r="E551" s="9">
        <f>(C551-D551)/C551</f>
        <v>0.88571428571428568</v>
      </c>
      <c r="F551" s="6" t="s">
        <v>689</v>
      </c>
    </row>
    <row r="552" spans="1:6" s="8" customFormat="1">
      <c r="A552" s="3" t="s">
        <v>559</v>
      </c>
      <c r="B552" s="3" t="s">
        <v>580</v>
      </c>
      <c r="C552" s="4">
        <v>180</v>
      </c>
      <c r="D552" s="4">
        <v>3</v>
      </c>
      <c r="E552" s="9">
        <f>(C552-D552)/C552</f>
        <v>0.98333333333333328</v>
      </c>
      <c r="F552" s="6" t="s">
        <v>689</v>
      </c>
    </row>
    <row r="553" spans="1:6" s="8" customFormat="1">
      <c r="A553" s="3" t="s">
        <v>559</v>
      </c>
      <c r="B553" s="3" t="s">
        <v>573</v>
      </c>
      <c r="C553" s="4">
        <v>143</v>
      </c>
      <c r="D553" s="4">
        <v>48</v>
      </c>
      <c r="E553" s="9">
        <f>(C553-D553)/C553</f>
        <v>0.66433566433566438</v>
      </c>
      <c r="F553" s="6" t="s">
        <v>689</v>
      </c>
    </row>
    <row r="554" spans="1:6" s="8" customFormat="1">
      <c r="A554" s="3" t="s">
        <v>602</v>
      </c>
      <c r="B554" s="3" t="s">
        <v>605</v>
      </c>
      <c r="C554" s="4">
        <v>140</v>
      </c>
      <c r="D554" s="4">
        <v>2</v>
      </c>
      <c r="E554" s="9">
        <f>(C554-D554)/C554</f>
        <v>0.98571428571428577</v>
      </c>
      <c r="F554" s="6" t="s">
        <v>689</v>
      </c>
    </row>
    <row r="555" spans="1:6" s="8" customFormat="1">
      <c r="A555" s="3" t="s">
        <v>602</v>
      </c>
      <c r="B555" s="3" t="s">
        <v>603</v>
      </c>
      <c r="C555" s="4">
        <v>64</v>
      </c>
      <c r="D555" s="4">
        <v>3</v>
      </c>
      <c r="E555" s="9">
        <f>(C555-D555)/C555</f>
        <v>0.953125</v>
      </c>
      <c r="F555" s="6" t="s">
        <v>689</v>
      </c>
    </row>
    <row r="556" spans="1:6" s="8" customFormat="1">
      <c r="A556" s="3" t="s">
        <v>602</v>
      </c>
      <c r="B556" s="3" t="s">
        <v>604</v>
      </c>
      <c r="C556" s="4">
        <v>85</v>
      </c>
      <c r="D556" s="4">
        <v>2</v>
      </c>
      <c r="E556" s="9">
        <f>(C556-D556)/C556</f>
        <v>0.97647058823529409</v>
      </c>
      <c r="F556" s="6" t="s">
        <v>689</v>
      </c>
    </row>
    <row r="557" spans="1:6" s="8" customFormat="1">
      <c r="A557" s="3" t="s">
        <v>602</v>
      </c>
      <c r="B557" s="3" t="s">
        <v>606</v>
      </c>
      <c r="C557" s="4">
        <v>160</v>
      </c>
      <c r="D557" s="4">
        <v>25</v>
      </c>
      <c r="E557" s="9">
        <f>(C557-D557)/C557</f>
        <v>0.84375</v>
      </c>
      <c r="F557" s="6" t="s">
        <v>689</v>
      </c>
    </row>
    <row r="558" spans="1:6" s="8" customFormat="1">
      <c r="A558" s="3" t="s">
        <v>607</v>
      </c>
      <c r="B558" s="3" t="s">
        <v>609</v>
      </c>
      <c r="C558" s="4">
        <v>200</v>
      </c>
      <c r="D558" s="4">
        <v>8</v>
      </c>
      <c r="E558" s="9">
        <f>(C558-D558)/C558</f>
        <v>0.96</v>
      </c>
      <c r="F558" s="6" t="s">
        <v>689</v>
      </c>
    </row>
    <row r="559" spans="1:6" s="8" customFormat="1">
      <c r="A559" s="3" t="s">
        <v>607</v>
      </c>
      <c r="B559" s="3" t="s">
        <v>608</v>
      </c>
      <c r="C559" s="4">
        <v>77</v>
      </c>
      <c r="D559" s="4">
        <v>0</v>
      </c>
      <c r="E559" s="9">
        <f>(C559-D559)/C559</f>
        <v>1</v>
      </c>
      <c r="F559" s="6" t="s">
        <v>696</v>
      </c>
    </row>
    <row r="560" spans="1:6" s="8" customFormat="1">
      <c r="A560" s="3" t="s">
        <v>610</v>
      </c>
      <c r="B560" s="3" t="s">
        <v>614</v>
      </c>
      <c r="C560" s="4">
        <v>120</v>
      </c>
      <c r="D560" s="4">
        <v>2</v>
      </c>
      <c r="E560" s="9">
        <f>(C560-D560)/C560</f>
        <v>0.98333333333333328</v>
      </c>
      <c r="F560" s="6" t="s">
        <v>689</v>
      </c>
    </row>
    <row r="561" spans="1:6" s="8" customFormat="1">
      <c r="A561" s="3" t="s">
        <v>610</v>
      </c>
      <c r="B561" s="3" t="s">
        <v>615</v>
      </c>
      <c r="C561" s="4">
        <v>222</v>
      </c>
      <c r="D561" s="4">
        <v>32</v>
      </c>
      <c r="E561" s="9">
        <f>(C561-D561)/C561</f>
        <v>0.85585585585585588</v>
      </c>
      <c r="F561" s="6" t="s">
        <v>689</v>
      </c>
    </row>
    <row r="562" spans="1:6" s="8" customFormat="1">
      <c r="A562" s="3" t="s">
        <v>610</v>
      </c>
      <c r="B562" s="3" t="s">
        <v>613</v>
      </c>
      <c r="C562" s="4">
        <v>80</v>
      </c>
      <c r="D562" s="4">
        <v>3</v>
      </c>
      <c r="E562" s="9">
        <f>(C562-D562)/C562</f>
        <v>0.96250000000000002</v>
      </c>
      <c r="F562" s="6" t="s">
        <v>689</v>
      </c>
    </row>
    <row r="563" spans="1:6" s="8" customFormat="1">
      <c r="A563" s="3" t="s">
        <v>610</v>
      </c>
      <c r="B563" s="3" t="s">
        <v>611</v>
      </c>
      <c r="C563" s="4">
        <v>35</v>
      </c>
      <c r="D563" s="4">
        <v>0</v>
      </c>
      <c r="E563" s="9">
        <f>(C563-D563)/C563</f>
        <v>1</v>
      </c>
      <c r="F563" s="6" t="s">
        <v>689</v>
      </c>
    </row>
    <row r="564" spans="1:6" s="8" customFormat="1">
      <c r="A564" s="3" t="s">
        <v>610</v>
      </c>
      <c r="B564" s="3" t="s">
        <v>612</v>
      </c>
      <c r="C564" s="4">
        <v>60</v>
      </c>
      <c r="D564" s="4">
        <v>2</v>
      </c>
      <c r="E564" s="9">
        <f>(C564-D564)/C564</f>
        <v>0.96666666666666667</v>
      </c>
      <c r="F564" s="6" t="s">
        <v>689</v>
      </c>
    </row>
    <row r="565" spans="1:6" s="8" customFormat="1">
      <c r="A565" s="3" t="s">
        <v>616</v>
      </c>
      <c r="B565" s="3" t="s">
        <v>622</v>
      </c>
      <c r="C565" s="4">
        <v>280</v>
      </c>
      <c r="D565" s="4">
        <v>8</v>
      </c>
      <c r="E565" s="9">
        <f>(C565-D565)/C565</f>
        <v>0.97142857142857142</v>
      </c>
      <c r="F565" s="6" t="s">
        <v>689</v>
      </c>
    </row>
    <row r="566" spans="1:6" s="8" customFormat="1">
      <c r="A566" s="3" t="s">
        <v>616</v>
      </c>
      <c r="B566" s="3" t="s">
        <v>620</v>
      </c>
      <c r="C566" s="4">
        <v>203</v>
      </c>
      <c r="D566" s="4">
        <v>17</v>
      </c>
      <c r="E566" s="9">
        <f>(C566-D566)/C566</f>
        <v>0.91625615763546797</v>
      </c>
      <c r="F566" s="6" t="s">
        <v>689</v>
      </c>
    </row>
    <row r="567" spans="1:6" s="8" customFormat="1">
      <c r="A567" s="3" t="s">
        <v>616</v>
      </c>
      <c r="B567" s="3" t="s">
        <v>619</v>
      </c>
      <c r="C567" s="4">
        <v>280</v>
      </c>
      <c r="D567" s="4">
        <v>18</v>
      </c>
      <c r="E567" s="9">
        <f>(C567-D567)/C567</f>
        <v>0.93571428571428572</v>
      </c>
      <c r="F567" s="6" t="s">
        <v>689</v>
      </c>
    </row>
    <row r="568" spans="1:6" s="8" customFormat="1">
      <c r="A568" s="3" t="s">
        <v>616</v>
      </c>
      <c r="B568" s="3" t="s">
        <v>621</v>
      </c>
      <c r="C568" s="4">
        <v>258</v>
      </c>
      <c r="D568" s="4">
        <v>3</v>
      </c>
      <c r="E568" s="9">
        <f>(C568-D568)/C568</f>
        <v>0.98837209302325579</v>
      </c>
      <c r="F568" s="6" t="s">
        <v>689</v>
      </c>
    </row>
    <row r="569" spans="1:6" s="8" customFormat="1">
      <c r="A569" s="3" t="s">
        <v>616</v>
      </c>
      <c r="B569" s="3" t="s">
        <v>617</v>
      </c>
      <c r="C569" s="4">
        <v>79</v>
      </c>
      <c r="D569" s="4">
        <v>7</v>
      </c>
      <c r="E569" s="9">
        <f>(C569-D569)/C569</f>
        <v>0.91139240506329111</v>
      </c>
      <c r="F569" s="6" t="s">
        <v>689</v>
      </c>
    </row>
    <row r="570" spans="1:6" s="8" customFormat="1">
      <c r="A570" s="3" t="s">
        <v>616</v>
      </c>
      <c r="B570" s="3" t="s">
        <v>618</v>
      </c>
      <c r="C570" s="4">
        <v>120</v>
      </c>
      <c r="D570" s="4">
        <v>5</v>
      </c>
      <c r="E570" s="9">
        <f>(C570-D570)/C570</f>
        <v>0.95833333333333337</v>
      </c>
      <c r="F570" s="6" t="s">
        <v>689</v>
      </c>
    </row>
    <row r="571" spans="1:6" s="8" customFormat="1">
      <c r="A571" s="3" t="s">
        <v>616</v>
      </c>
      <c r="B571" s="3" t="s">
        <v>623</v>
      </c>
      <c r="C571" s="4">
        <v>40</v>
      </c>
      <c r="D571" s="4">
        <v>4</v>
      </c>
      <c r="E571" s="9">
        <f>(C571-D571)/C571</f>
        <v>0.9</v>
      </c>
      <c r="F571" s="6" t="s">
        <v>689</v>
      </c>
    </row>
    <row r="572" spans="1:6" s="8" customFormat="1">
      <c r="A572" s="3" t="s">
        <v>624</v>
      </c>
      <c r="B572" s="3" t="s">
        <v>626</v>
      </c>
      <c r="C572" s="4">
        <v>82</v>
      </c>
      <c r="D572" s="4">
        <v>4</v>
      </c>
      <c r="E572" s="9">
        <f>(C572-D572)/C572</f>
        <v>0.95121951219512191</v>
      </c>
      <c r="F572" s="6" t="s">
        <v>689</v>
      </c>
    </row>
    <row r="573" spans="1:6" s="8" customFormat="1">
      <c r="A573" s="3" t="s">
        <v>624</v>
      </c>
      <c r="B573" s="3" t="s">
        <v>627</v>
      </c>
      <c r="C573" s="4">
        <v>120</v>
      </c>
      <c r="D573" s="4">
        <v>6</v>
      </c>
      <c r="E573" s="9">
        <f>(C573-D573)/C573</f>
        <v>0.95</v>
      </c>
      <c r="F573" s="6" t="s">
        <v>689</v>
      </c>
    </row>
    <row r="574" spans="1:6" s="8" customFormat="1">
      <c r="A574" s="3" t="s">
        <v>624</v>
      </c>
      <c r="B574" s="3" t="s">
        <v>628</v>
      </c>
      <c r="C574" s="4">
        <v>120</v>
      </c>
      <c r="D574" s="4">
        <v>8</v>
      </c>
      <c r="E574" s="9">
        <f>(C574-D574)/C574</f>
        <v>0.93333333333333335</v>
      </c>
      <c r="F574" s="6" t="s">
        <v>689</v>
      </c>
    </row>
    <row r="575" spans="1:6" s="8" customFormat="1">
      <c r="A575" s="3" t="s">
        <v>624</v>
      </c>
      <c r="B575" s="3" t="s">
        <v>625</v>
      </c>
      <c r="C575" s="4">
        <v>80</v>
      </c>
      <c r="D575" s="4">
        <v>5</v>
      </c>
      <c r="E575" s="9">
        <f>(C575-D575)/C575</f>
        <v>0.9375</v>
      </c>
      <c r="F575" s="6" t="s">
        <v>689</v>
      </c>
    </row>
    <row r="576" spans="1:6" s="8" customFormat="1">
      <c r="A576" s="3" t="s">
        <v>629</v>
      </c>
      <c r="B576" s="3" t="s">
        <v>633</v>
      </c>
      <c r="C576" s="4">
        <v>196</v>
      </c>
      <c r="D576" s="4">
        <v>1</v>
      </c>
      <c r="E576" s="9">
        <f>(C576-D576)/C576</f>
        <v>0.99489795918367352</v>
      </c>
      <c r="F576" s="6" t="s">
        <v>689</v>
      </c>
    </row>
    <row r="577" spans="1:6" s="8" customFormat="1">
      <c r="A577" s="3" t="s">
        <v>629</v>
      </c>
      <c r="B577" s="3" t="s">
        <v>631</v>
      </c>
      <c r="C577" s="4">
        <v>122</v>
      </c>
      <c r="D577" s="4">
        <v>11</v>
      </c>
      <c r="E577" s="9">
        <f>(C577-D577)/C577</f>
        <v>0.9098360655737705</v>
      </c>
      <c r="F577" s="6" t="s">
        <v>689</v>
      </c>
    </row>
    <row r="578" spans="1:6" s="8" customFormat="1">
      <c r="A578" s="3" t="s">
        <v>629</v>
      </c>
      <c r="B578" s="3" t="s">
        <v>632</v>
      </c>
      <c r="C578" s="4">
        <v>122</v>
      </c>
      <c r="D578" s="4">
        <v>14</v>
      </c>
      <c r="E578" s="9">
        <f>(C578-D578)/C578</f>
        <v>0.88524590163934425</v>
      </c>
      <c r="F578" s="6" t="s">
        <v>689</v>
      </c>
    </row>
    <row r="579" spans="1:6" s="8" customFormat="1">
      <c r="A579" s="3" t="s">
        <v>629</v>
      </c>
      <c r="B579" s="3" t="s">
        <v>630</v>
      </c>
      <c r="C579" s="4">
        <v>88</v>
      </c>
      <c r="D579" s="4">
        <v>7</v>
      </c>
      <c r="E579" s="9">
        <f>(C579-D579)/C579</f>
        <v>0.92045454545454541</v>
      </c>
      <c r="F579" s="6" t="s">
        <v>689</v>
      </c>
    </row>
    <row r="580" spans="1:6" s="8" customFormat="1">
      <c r="A580" s="3" t="s">
        <v>634</v>
      </c>
      <c r="B580" s="3" t="s">
        <v>636</v>
      </c>
      <c r="C580" s="4">
        <v>130</v>
      </c>
      <c r="D580" s="4">
        <v>16</v>
      </c>
      <c r="E580" s="9">
        <f>(C580-D580)/C580</f>
        <v>0.87692307692307692</v>
      </c>
      <c r="F580" s="6" t="s">
        <v>689</v>
      </c>
    </row>
    <row r="581" spans="1:6" s="8" customFormat="1">
      <c r="A581" s="3" t="s">
        <v>634</v>
      </c>
      <c r="B581" s="3" t="s">
        <v>635</v>
      </c>
      <c r="C581" s="4">
        <v>60</v>
      </c>
      <c r="D581" s="4">
        <v>12</v>
      </c>
      <c r="E581" s="9">
        <f>(C581-D581)/C581</f>
        <v>0.8</v>
      </c>
      <c r="F581" s="6" t="s">
        <v>689</v>
      </c>
    </row>
    <row r="582" spans="1:6" s="8" customFormat="1">
      <c r="A582" s="3" t="s">
        <v>634</v>
      </c>
      <c r="B582" s="3" t="s">
        <v>638</v>
      </c>
      <c r="C582" s="4">
        <v>190</v>
      </c>
      <c r="D582" s="4">
        <v>4</v>
      </c>
      <c r="E582" s="9">
        <f>(C582-D582)/C582</f>
        <v>0.97894736842105268</v>
      </c>
      <c r="F582" s="6" t="s">
        <v>689</v>
      </c>
    </row>
    <row r="583" spans="1:6" s="8" customFormat="1">
      <c r="A583" s="3" t="s">
        <v>634</v>
      </c>
      <c r="B583" s="3" t="s">
        <v>637</v>
      </c>
      <c r="C583" s="4">
        <v>180</v>
      </c>
      <c r="D583" s="4">
        <v>4</v>
      </c>
      <c r="E583" s="9">
        <f>(C583-D583)/C583</f>
        <v>0.97777777777777775</v>
      </c>
      <c r="F583" s="6" t="s">
        <v>689</v>
      </c>
    </row>
    <row r="584" spans="1:6" s="8" customFormat="1">
      <c r="A584" s="3" t="s">
        <v>639</v>
      </c>
      <c r="B584" s="3" t="s">
        <v>661</v>
      </c>
      <c r="C584" s="4">
        <v>197</v>
      </c>
      <c r="D584" s="4">
        <v>23</v>
      </c>
      <c r="E584" s="9">
        <f>(C584-D584)/C584</f>
        <v>0.88324873096446699</v>
      </c>
      <c r="F584" s="6" t="s">
        <v>689</v>
      </c>
    </row>
    <row r="585" spans="1:6" s="8" customFormat="1">
      <c r="A585" s="3" t="s">
        <v>639</v>
      </c>
      <c r="B585" s="3" t="s">
        <v>643</v>
      </c>
      <c r="C585" s="4">
        <v>60</v>
      </c>
      <c r="D585" s="4">
        <v>10</v>
      </c>
      <c r="E585" s="9">
        <f>(C585-D585)/C585</f>
        <v>0.83333333333333337</v>
      </c>
      <c r="F585" s="6" t="s">
        <v>689</v>
      </c>
    </row>
    <row r="586" spans="1:6" s="8" customFormat="1">
      <c r="A586" s="3" t="s">
        <v>639</v>
      </c>
      <c r="B586" s="3" t="s">
        <v>662</v>
      </c>
      <c r="C586" s="4">
        <v>200</v>
      </c>
      <c r="D586" s="4">
        <v>43</v>
      </c>
      <c r="E586" s="9">
        <f>(C586-D586)/C586</f>
        <v>0.78500000000000003</v>
      </c>
      <c r="F586" s="6" t="s">
        <v>689</v>
      </c>
    </row>
    <row r="587" spans="1:6" s="8" customFormat="1">
      <c r="A587" s="3" t="s">
        <v>639</v>
      </c>
      <c r="B587" s="3" t="s">
        <v>644</v>
      </c>
      <c r="C587" s="4">
        <v>78</v>
      </c>
      <c r="D587" s="4">
        <v>22</v>
      </c>
      <c r="E587" s="9">
        <f>(C587-D587)/C587</f>
        <v>0.71794871794871795</v>
      </c>
      <c r="F587" s="6" t="s">
        <v>689</v>
      </c>
    </row>
    <row r="588" spans="1:6" s="8" customFormat="1">
      <c r="A588" s="3" t="s">
        <v>639</v>
      </c>
      <c r="B588" s="3" t="s">
        <v>656</v>
      </c>
      <c r="C588" s="4">
        <v>153</v>
      </c>
      <c r="D588" s="4">
        <v>11</v>
      </c>
      <c r="E588" s="9">
        <f>(C588-D588)/C588</f>
        <v>0.92810457516339873</v>
      </c>
      <c r="F588" s="6" t="s">
        <v>689</v>
      </c>
    </row>
    <row r="589" spans="1:6" s="8" customFormat="1">
      <c r="A589" s="3" t="s">
        <v>639</v>
      </c>
      <c r="B589" s="3" t="s">
        <v>648</v>
      </c>
      <c r="C589" s="4">
        <v>120</v>
      </c>
      <c r="D589" s="4">
        <v>7</v>
      </c>
      <c r="E589" s="9">
        <f>(C589-D589)/C589</f>
        <v>0.94166666666666665</v>
      </c>
      <c r="F589" s="6"/>
    </row>
    <row r="590" spans="1:6" s="8" customFormat="1">
      <c r="A590" s="3" t="s">
        <v>639</v>
      </c>
      <c r="B590" s="3" t="s">
        <v>673</v>
      </c>
      <c r="C590" s="4">
        <v>196</v>
      </c>
      <c r="D590" s="4">
        <v>2</v>
      </c>
      <c r="E590" s="9">
        <f>(C590-D590)/C590</f>
        <v>0.98979591836734693</v>
      </c>
      <c r="F590" s="6" t="s">
        <v>689</v>
      </c>
    </row>
    <row r="591" spans="1:6" s="8" customFormat="1">
      <c r="A591" s="3" t="s">
        <v>639</v>
      </c>
      <c r="B591" s="3" t="s">
        <v>663</v>
      </c>
      <c r="C591" s="4">
        <v>200</v>
      </c>
      <c r="D591" s="4">
        <v>13</v>
      </c>
      <c r="E591" s="9">
        <f>(C591-D591)/C591</f>
        <v>0.93500000000000005</v>
      </c>
      <c r="F591" s="6" t="s">
        <v>689</v>
      </c>
    </row>
    <row r="592" spans="1:6" s="8" customFormat="1">
      <c r="A592" s="3" t="s">
        <v>639</v>
      </c>
      <c r="B592" s="3" t="s">
        <v>659</v>
      </c>
      <c r="C592" s="4">
        <v>182</v>
      </c>
      <c r="D592" s="4">
        <v>8</v>
      </c>
      <c r="E592" s="9">
        <f>(C592-D592)/C592</f>
        <v>0.95604395604395609</v>
      </c>
      <c r="F592" s="6" t="s">
        <v>689</v>
      </c>
    </row>
    <row r="593" spans="1:6" s="8" customFormat="1">
      <c r="A593" s="3" t="s">
        <v>639</v>
      </c>
      <c r="B593" s="3" t="s">
        <v>657</v>
      </c>
      <c r="C593" s="4">
        <v>160</v>
      </c>
      <c r="D593" s="4">
        <v>11</v>
      </c>
      <c r="E593" s="9">
        <f>(C593-D593)/C593</f>
        <v>0.93125000000000002</v>
      </c>
      <c r="F593" s="6" t="s">
        <v>689</v>
      </c>
    </row>
    <row r="594" spans="1:6" s="8" customFormat="1">
      <c r="A594" s="3" t="s">
        <v>639</v>
      </c>
      <c r="B594" s="3" t="s">
        <v>655</v>
      </c>
      <c r="C594" s="4">
        <v>150</v>
      </c>
      <c r="D594" s="4">
        <v>29</v>
      </c>
      <c r="E594" s="9">
        <f>(C594-D594)/C594</f>
        <v>0.80666666666666664</v>
      </c>
      <c r="F594" s="6" t="s">
        <v>689</v>
      </c>
    </row>
    <row r="595" spans="1:6" s="8" customFormat="1">
      <c r="A595" s="3" t="s">
        <v>639</v>
      </c>
      <c r="B595" s="3" t="s">
        <v>668</v>
      </c>
      <c r="C595" s="4">
        <v>300</v>
      </c>
      <c r="D595" s="4">
        <v>7</v>
      </c>
      <c r="E595" s="9">
        <f>(C595-D595)/C595</f>
        <v>0.97666666666666668</v>
      </c>
      <c r="F595" s="6" t="s">
        <v>689</v>
      </c>
    </row>
    <row r="596" spans="1:6" s="8" customFormat="1">
      <c r="A596" s="3" t="s">
        <v>639</v>
      </c>
      <c r="B596" s="3" t="s">
        <v>641</v>
      </c>
      <c r="C596" s="4">
        <v>42</v>
      </c>
      <c r="D596" s="4">
        <v>5</v>
      </c>
      <c r="E596" s="9">
        <f>(C596-D596)/C596</f>
        <v>0.88095238095238093</v>
      </c>
      <c r="F596" s="6" t="s">
        <v>689</v>
      </c>
    </row>
    <row r="597" spans="1:6" s="8" customFormat="1">
      <c r="A597" s="3" t="s">
        <v>639</v>
      </c>
      <c r="B597" s="3" t="s">
        <v>649</v>
      </c>
      <c r="C597" s="4">
        <v>120</v>
      </c>
      <c r="D597" s="4">
        <v>28</v>
      </c>
      <c r="E597" s="9">
        <f>(C597-D597)/C597</f>
        <v>0.76666666666666672</v>
      </c>
      <c r="F597" s="6" t="s">
        <v>689</v>
      </c>
    </row>
    <row r="598" spans="1:6" s="8" customFormat="1">
      <c r="A598" s="3" t="s">
        <v>639</v>
      </c>
      <c r="B598" s="3" t="s">
        <v>647</v>
      </c>
      <c r="C598" s="4">
        <v>112</v>
      </c>
      <c r="D598" s="4">
        <v>3</v>
      </c>
      <c r="E598" s="9">
        <f>(C598-D598)/C598</f>
        <v>0.9732142857142857</v>
      </c>
      <c r="F598" s="6" t="s">
        <v>689</v>
      </c>
    </row>
    <row r="599" spans="1:6" s="8" customFormat="1">
      <c r="A599" s="3" t="s">
        <v>639</v>
      </c>
      <c r="B599" s="3" t="s">
        <v>672</v>
      </c>
      <c r="C599" s="4">
        <v>252</v>
      </c>
      <c r="D599" s="4">
        <v>3</v>
      </c>
      <c r="E599" s="9">
        <f>(C599-D599)/C599</f>
        <v>0.98809523809523814</v>
      </c>
      <c r="F599" s="6" t="s">
        <v>689</v>
      </c>
    </row>
    <row r="600" spans="1:6" s="8" customFormat="1">
      <c r="A600" s="3" t="s">
        <v>639</v>
      </c>
      <c r="B600" s="3" t="s">
        <v>650</v>
      </c>
      <c r="C600" s="4">
        <v>120</v>
      </c>
      <c r="D600" s="4">
        <v>18</v>
      </c>
      <c r="E600" s="9">
        <f>(C600-D600)/C600</f>
        <v>0.85</v>
      </c>
      <c r="F600" s="6" t="s">
        <v>689</v>
      </c>
    </row>
    <row r="601" spans="1:6" s="8" customFormat="1">
      <c r="A601" s="3" t="s">
        <v>639</v>
      </c>
      <c r="B601" s="3" t="s">
        <v>658</v>
      </c>
      <c r="C601" s="4">
        <v>160</v>
      </c>
      <c r="D601" s="4">
        <v>3</v>
      </c>
      <c r="E601" s="9">
        <f>(C601-D601)/C601</f>
        <v>0.98124999999999996</v>
      </c>
      <c r="F601" s="6" t="s">
        <v>689</v>
      </c>
    </row>
    <row r="602" spans="1:6" s="8" customFormat="1">
      <c r="A602" s="3" t="s">
        <v>639</v>
      </c>
      <c r="B602" s="3" t="s">
        <v>671</v>
      </c>
      <c r="C602" s="4">
        <v>315</v>
      </c>
      <c r="D602" s="4">
        <v>6</v>
      </c>
      <c r="E602" s="9">
        <f>(C602-D602)/C602</f>
        <v>0.98095238095238091</v>
      </c>
      <c r="F602" s="6" t="s">
        <v>689</v>
      </c>
    </row>
    <row r="603" spans="1:6" s="8" customFormat="1">
      <c r="A603" s="3" t="s">
        <v>639</v>
      </c>
      <c r="B603" s="3" t="s">
        <v>677</v>
      </c>
      <c r="C603" s="4">
        <v>54</v>
      </c>
      <c r="D603" s="4">
        <v>17</v>
      </c>
      <c r="E603" s="9">
        <f>(C603-D603)/C603</f>
        <v>0.68518518518518523</v>
      </c>
      <c r="F603" s="6" t="s">
        <v>689</v>
      </c>
    </row>
    <row r="604" spans="1:6" s="8" customFormat="1">
      <c r="A604" s="3" t="s">
        <v>639</v>
      </c>
      <c r="B604" s="3" t="s">
        <v>653</v>
      </c>
      <c r="C604" s="4">
        <v>126</v>
      </c>
      <c r="D604" s="4">
        <v>3</v>
      </c>
      <c r="E604" s="9">
        <f>(C604-D604)/C604</f>
        <v>0.97619047619047616</v>
      </c>
      <c r="F604" s="6" t="s">
        <v>689</v>
      </c>
    </row>
    <row r="605" spans="1:6" s="8" customFormat="1">
      <c r="A605" s="3" t="s">
        <v>639</v>
      </c>
      <c r="B605" s="3" t="s">
        <v>674</v>
      </c>
      <c r="C605" s="4">
        <v>120</v>
      </c>
      <c r="D605" s="4">
        <v>2</v>
      </c>
      <c r="E605" s="9">
        <f>(C605-D605)/C605</f>
        <v>0.98333333333333328</v>
      </c>
      <c r="F605" s="6" t="s">
        <v>689</v>
      </c>
    </row>
    <row r="606" spans="1:6" s="8" customFormat="1" ht="45.75">
      <c r="A606" s="3" t="s">
        <v>639</v>
      </c>
      <c r="B606" s="3" t="s">
        <v>664</v>
      </c>
      <c r="C606" s="4">
        <v>219</v>
      </c>
      <c r="D606" s="4">
        <v>13</v>
      </c>
      <c r="E606" s="9">
        <f>(C606-D606)/C606</f>
        <v>0.94063926940639264</v>
      </c>
      <c r="F606" s="6" t="s">
        <v>697</v>
      </c>
    </row>
    <row r="607" spans="1:6" s="8" customFormat="1">
      <c r="A607" s="3" t="s">
        <v>639</v>
      </c>
      <c r="B607" s="3" t="s">
        <v>660</v>
      </c>
      <c r="C607" s="4">
        <v>192</v>
      </c>
      <c r="D607" s="4">
        <v>10</v>
      </c>
      <c r="E607" s="9">
        <f>(C607-D607)/C607</f>
        <v>0.94791666666666663</v>
      </c>
      <c r="F607" s="6" t="s">
        <v>689</v>
      </c>
    </row>
    <row r="608" spans="1:6" s="8" customFormat="1">
      <c r="A608" s="3" t="s">
        <v>639</v>
      </c>
      <c r="B608" s="3" t="s">
        <v>669</v>
      </c>
      <c r="C608" s="4">
        <v>300</v>
      </c>
      <c r="D608" s="4">
        <v>56</v>
      </c>
      <c r="E608" s="9">
        <f>(C608-D608)/C608</f>
        <v>0.81333333333333335</v>
      </c>
      <c r="F608" s="6" t="s">
        <v>689</v>
      </c>
    </row>
    <row r="609" spans="1:6" s="8" customFormat="1">
      <c r="A609" s="3" t="s">
        <v>639</v>
      </c>
      <c r="B609" s="3" t="s">
        <v>652</v>
      </c>
      <c r="C609" s="4">
        <v>121</v>
      </c>
      <c r="D609" s="4">
        <v>10</v>
      </c>
      <c r="E609" s="9">
        <f>(C609-D609)/C609</f>
        <v>0.9173553719008265</v>
      </c>
      <c r="F609" s="6" t="s">
        <v>689</v>
      </c>
    </row>
    <row r="610" spans="1:6" s="8" customFormat="1">
      <c r="A610" s="3" t="s">
        <v>639</v>
      </c>
      <c r="B610" s="3" t="s">
        <v>670</v>
      </c>
      <c r="C610" s="4">
        <v>304</v>
      </c>
      <c r="D610" s="4">
        <v>6</v>
      </c>
      <c r="E610" s="9">
        <f>(C610-D610)/C610</f>
        <v>0.98026315789473684</v>
      </c>
      <c r="F610" s="6" t="s">
        <v>689</v>
      </c>
    </row>
    <row r="611" spans="1:6" s="8" customFormat="1">
      <c r="A611" s="3" t="s">
        <v>639</v>
      </c>
      <c r="B611" s="3" t="s">
        <v>678</v>
      </c>
      <c r="C611" s="4">
        <v>50</v>
      </c>
      <c r="D611" s="4">
        <v>1</v>
      </c>
      <c r="E611" s="9">
        <f>(C611-D611)/C611</f>
        <v>0.98</v>
      </c>
      <c r="F611" s="6" t="s">
        <v>689</v>
      </c>
    </row>
    <row r="612" spans="1:6" s="8" customFormat="1">
      <c r="A612" s="3" t="s">
        <v>639</v>
      </c>
      <c r="B612" s="3" t="s">
        <v>675</v>
      </c>
      <c r="C612" s="4">
        <v>160</v>
      </c>
      <c r="D612" s="4">
        <v>11</v>
      </c>
      <c r="E612" s="9">
        <f>(C612-D612)/C612</f>
        <v>0.93125000000000002</v>
      </c>
      <c r="F612" s="6" t="s">
        <v>689</v>
      </c>
    </row>
    <row r="613" spans="1:6" s="8" customFormat="1">
      <c r="A613" s="3" t="s">
        <v>639</v>
      </c>
      <c r="B613" s="3" t="s">
        <v>651</v>
      </c>
      <c r="C613" s="4">
        <v>120</v>
      </c>
      <c r="D613" s="4">
        <v>11</v>
      </c>
      <c r="E613" s="9">
        <f>(C613-D613)/C613</f>
        <v>0.90833333333333333</v>
      </c>
      <c r="F613" s="6" t="s">
        <v>689</v>
      </c>
    </row>
    <row r="614" spans="1:6" s="8" customFormat="1">
      <c r="A614" s="3" t="s">
        <v>639</v>
      </c>
      <c r="B614" s="3" t="s">
        <v>676</v>
      </c>
      <c r="C614" s="4">
        <v>84</v>
      </c>
      <c r="D614" s="4">
        <v>8</v>
      </c>
      <c r="E614" s="9">
        <f>(C614-D614)/C614</f>
        <v>0.90476190476190477</v>
      </c>
      <c r="F614" s="6" t="s">
        <v>689</v>
      </c>
    </row>
    <row r="615" spans="1:6" s="8" customFormat="1">
      <c r="A615" s="3" t="s">
        <v>639</v>
      </c>
      <c r="B615" s="3" t="s">
        <v>665</v>
      </c>
      <c r="C615" s="4">
        <v>240</v>
      </c>
      <c r="D615" s="4">
        <v>9</v>
      </c>
      <c r="E615" s="9">
        <f>(C615-D615)/C615</f>
        <v>0.96250000000000002</v>
      </c>
      <c r="F615" s="6" t="s">
        <v>689</v>
      </c>
    </row>
    <row r="616" spans="1:6" s="8" customFormat="1">
      <c r="A616" s="3" t="s">
        <v>639</v>
      </c>
      <c r="B616" s="3" t="s">
        <v>667</v>
      </c>
      <c r="C616" s="4">
        <v>296</v>
      </c>
      <c r="D616" s="4">
        <v>8</v>
      </c>
      <c r="E616" s="9">
        <f>(C616-D616)/C616</f>
        <v>0.97297297297297303</v>
      </c>
      <c r="F616" s="6" t="s">
        <v>689</v>
      </c>
    </row>
    <row r="617" spans="1:6" s="8" customFormat="1">
      <c r="A617" s="3" t="s">
        <v>639</v>
      </c>
      <c r="B617" s="3" t="s">
        <v>642</v>
      </c>
      <c r="C617" s="4">
        <v>49</v>
      </c>
      <c r="D617" s="4">
        <v>3</v>
      </c>
      <c r="E617" s="9">
        <f>(C617-D617)/C617</f>
        <v>0.93877551020408168</v>
      </c>
      <c r="F617" s="6" t="s">
        <v>689</v>
      </c>
    </row>
    <row r="618" spans="1:6" s="8" customFormat="1">
      <c r="A618" s="3" t="s">
        <v>639</v>
      </c>
      <c r="B618" s="3" t="s">
        <v>654</v>
      </c>
      <c r="C618" s="4">
        <v>130</v>
      </c>
      <c r="D618" s="4">
        <v>12</v>
      </c>
      <c r="E618" s="9">
        <f>(C618-D618)/C618</f>
        <v>0.90769230769230769</v>
      </c>
      <c r="F618" s="6" t="s">
        <v>689</v>
      </c>
    </row>
    <row r="619" spans="1:6" s="8" customFormat="1">
      <c r="A619" s="3" t="s">
        <v>639</v>
      </c>
      <c r="B619" s="3" t="s">
        <v>646</v>
      </c>
      <c r="C619" s="4">
        <v>100</v>
      </c>
      <c r="D619" s="4">
        <v>14</v>
      </c>
      <c r="E619" s="9">
        <f>(C619-D619)/C619</f>
        <v>0.86</v>
      </c>
      <c r="F619" s="6" t="s">
        <v>689</v>
      </c>
    </row>
    <row r="620" spans="1:6" s="8" customFormat="1">
      <c r="A620" s="3" t="s">
        <v>639</v>
      </c>
      <c r="B620" s="3" t="s">
        <v>666</v>
      </c>
      <c r="C620" s="4">
        <v>240</v>
      </c>
      <c r="D620" s="4">
        <v>57</v>
      </c>
      <c r="E620" s="9">
        <f>(C620-D620)/C620</f>
        <v>0.76249999999999996</v>
      </c>
      <c r="F620" s="6" t="s">
        <v>689</v>
      </c>
    </row>
    <row r="621" spans="1:6" s="8" customFormat="1">
      <c r="A621" s="3" t="s">
        <v>639</v>
      </c>
      <c r="B621" s="3" t="s">
        <v>640</v>
      </c>
      <c r="C621" s="4">
        <v>20</v>
      </c>
      <c r="D621" s="4">
        <v>1</v>
      </c>
      <c r="E621" s="9">
        <f>(C621-D621)/C621</f>
        <v>0.95</v>
      </c>
      <c r="F621" s="6" t="s">
        <v>689</v>
      </c>
    </row>
    <row r="622" spans="1:6" s="8" customFormat="1">
      <c r="A622" s="3" t="s">
        <v>639</v>
      </c>
      <c r="B622" s="3" t="s">
        <v>645</v>
      </c>
      <c r="C622" s="4">
        <v>88</v>
      </c>
      <c r="D622" s="4">
        <v>7</v>
      </c>
      <c r="E622" s="9">
        <f>(C622-D622)/C622</f>
        <v>0.92045454545454541</v>
      </c>
      <c r="F622" s="6" t="s">
        <v>689</v>
      </c>
    </row>
    <row r="623" spans="1:6" s="8" customFormat="1">
      <c r="A623" s="3" t="s">
        <v>679</v>
      </c>
      <c r="B623" s="3" t="s">
        <v>680</v>
      </c>
      <c r="C623" s="4">
        <v>80</v>
      </c>
      <c r="D623" s="4">
        <v>8</v>
      </c>
      <c r="E623" s="9">
        <f>(C623-D623)/C623</f>
        <v>0.9</v>
      </c>
      <c r="F623" s="6" t="s">
        <v>689</v>
      </c>
    </row>
    <row r="624" spans="1:6" s="8" customFormat="1">
      <c r="A624" s="3" t="s">
        <v>679</v>
      </c>
      <c r="B624" s="3" t="s">
        <v>681</v>
      </c>
      <c r="C624" s="4">
        <v>160</v>
      </c>
      <c r="D624" s="4">
        <v>38</v>
      </c>
      <c r="E624" s="9">
        <f>(C624-D624)/C624</f>
        <v>0.76249999999999996</v>
      </c>
      <c r="F624" s="6" t="s">
        <v>689</v>
      </c>
    </row>
    <row r="625" spans="1:6" s="8" customFormat="1">
      <c r="A625" s="3" t="s">
        <v>682</v>
      </c>
      <c r="B625" s="3" t="s">
        <v>683</v>
      </c>
      <c r="C625" s="4">
        <v>46</v>
      </c>
      <c r="D625" s="4">
        <v>1</v>
      </c>
      <c r="E625" s="9">
        <f>(C625-D625)/C625</f>
        <v>0.97826086956521741</v>
      </c>
      <c r="F625" s="6" t="s">
        <v>689</v>
      </c>
    </row>
    <row r="626" spans="1:6" s="8" customFormat="1">
      <c r="A626" s="3" t="s">
        <v>682</v>
      </c>
      <c r="B626" s="3" t="s">
        <v>684</v>
      </c>
      <c r="C626" s="4">
        <v>150</v>
      </c>
      <c r="D626" s="4">
        <v>6</v>
      </c>
      <c r="E626" s="9">
        <f>(C626-D626)/C626</f>
        <v>0.96</v>
      </c>
      <c r="F626" s="6" t="s">
        <v>689</v>
      </c>
    </row>
    <row r="628" spans="1:6">
      <c r="A628" s="2" t="s">
        <v>713</v>
      </c>
    </row>
    <row r="629" spans="1:6">
      <c r="B629" s="11" t="s">
        <v>703</v>
      </c>
    </row>
  </sheetData>
  <sortState ref="A3:F626">
    <sortCondition ref="A3:A626"/>
    <sortCondition ref="B3:B626"/>
  </sortState>
  <mergeCells count="1">
    <mergeCell ref="A1:E1"/>
  </mergeCells>
  <hyperlinks>
    <hyperlink ref="B629" r:id="rId1" display="For county-level data please click here."/>
  </hyperlinks>
  <pageMargins left="0.36" right="0.42" top="0.75" bottom="0.75" header="0.3" footer="0.3"/>
  <pageSetup orientation="portrait" verticalDpi="0" r:id="rId2"/>
  <headerFooter>
    <oddFooter>&amp;LLeadingAge NY&amp;C&amp;P&amp;RJanuary, 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ADHC Slot Availability</vt:lpstr>
      <vt:lpstr>NH Bed Availability</vt:lpstr>
      <vt:lpstr>'ADHC Slot Availability'!Print_Area</vt:lpstr>
      <vt:lpstr>'NH Bed Availability'!Print_Area</vt:lpstr>
      <vt:lpstr>'ADHC Slot Availability'!Print_Titles</vt:lpstr>
      <vt:lpstr>'NH Bed Availability'!Print_Titles</vt:lpstr>
    </vt:vector>
  </TitlesOfParts>
  <Company>NYAHSA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 Kirstein</dc:creator>
  <cp:lastModifiedBy>Darius Kirstein</cp:lastModifiedBy>
  <cp:lastPrinted>2012-02-13T18:44:58Z</cp:lastPrinted>
  <dcterms:created xsi:type="dcterms:W3CDTF">2012-02-13T15:34:15Z</dcterms:created>
  <dcterms:modified xsi:type="dcterms:W3CDTF">2012-02-13T18:45:21Z</dcterms:modified>
</cp:coreProperties>
</file>